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1.xml" ContentType="application/vnd.openxmlformats-officedocument.spreadsheetml.comments+xml"/>
  <Override PartName="/xl/comments2.xml" ContentType="application/vnd.openxmlformats-officedocument.spreadsheetml.comment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Instructions" sheetId="1" r:id="rId1"/>
    <sheet name="Example" sheetId="2" r:id="rId2"/>
    <sheet name="Price checks" sheetId="3" r:id="rId3"/>
  </sheets>
  <definedNames>
    <definedName name="_xlnm._FilterDatabase" localSheetId="1" hidden="1">Example!$A$6:$O$11</definedName>
    <definedName name="_xlnm._FilterDatabase" localSheetId="2" hidden="1">'Price checks'!$A$6:$O$206</definedName>
    <definedName name="_xlnm.Print_Area" localSheetId="1">Example!$A$1:$O$11</definedName>
    <definedName name="_xlnm.Print_Area" localSheetId="0">Instructions!$B$2:$H$51</definedName>
    <definedName name="_xlnm.Print_Area" localSheetId="2">'Price checks'!$A$1:$O$206</definedName>
    <definedName name="_xlnm.Print_Titles" localSheetId="1">Example!$6:$6</definedName>
    <definedName name="_xlnm.Print_Titles" localSheetId="2">'Price checks'!$6:$6</definedName>
  </definedNames>
  <calcPr calcId="124519" fullCalcOnLoad="1"/>
</workbook>
</file>

<file path=xl/comments1.xml><?xml version="1.0" encoding="utf-8"?>
<comments xmlns="http://schemas.openxmlformats.org/spreadsheetml/2006/main">
  <authors>
    <author/>
  </authors>
  <commentList>
    <comment ref="C6" authorId="0">
      <text>
        <r>
          <rPr>
            <sz val="8"/>
            <color indexed="81"/>
            <rFont val="Tahoma"/>
            <family val="2"/>
          </rPr>
          <t>Competitor delivered total − your delivered total, only for a comparable offer in stock.</t>
        </r>
      </text>
    </comment>
    <comment ref="D6" authorId="0">
      <text>
        <r>
          <rPr>
            <sz val="8"/>
            <color indexed="81"/>
            <rFont val="Tahoma"/>
            <family val="2"/>
          </rPr>
          <t>Difference in euros / your delivered total. This percentage is not a profit margin.</t>
        </r>
      </text>
    </comment>
    <comment ref="E6" authorId="0">
      <text>
        <r>
          <rPr>
            <sz val="8"/>
            <color indexed="81"/>
            <rFont val="Tahoma"/>
            <family val="2"/>
          </rPr>
          <t>Product price + shipping, both including VAT. Blank shipping is not treated as free.</t>
        </r>
      </text>
    </comment>
    <comment ref="I6" authorId="0">
      <text>
        <r>
          <rPr>
            <sz val="8"/>
            <color indexed="81"/>
            <rFont val="Tahoma"/>
            <family val="2"/>
          </rPr>
          <t>Check reference, variant, condition, quantity and shipping conditions before selecting Yes.</t>
        </r>
      </text>
    </comment>
  </commentList>
</comments>
</file>

<file path=xl/comments2.xml><?xml version="1.0" encoding="utf-8"?>
<comments xmlns="http://schemas.openxmlformats.org/spreadsheetml/2006/main">
  <authors>
    <author/>
  </authors>
  <commentList>
    <comment ref="C6" authorId="0">
      <text>
        <r>
          <rPr>
            <sz val="8"/>
            <color indexed="81"/>
            <rFont val="Tahoma"/>
            <family val="2"/>
          </rPr>
          <t>Competitor delivered total − your delivered total, only for a comparable offer in stock.</t>
        </r>
      </text>
    </comment>
    <comment ref="D6" authorId="0">
      <text>
        <r>
          <rPr>
            <sz val="8"/>
            <color indexed="81"/>
            <rFont val="Tahoma"/>
            <family val="2"/>
          </rPr>
          <t>Difference in euros / your delivered total. This percentage is not a profit margin.</t>
        </r>
      </text>
    </comment>
    <comment ref="E6" authorId="0">
      <text>
        <r>
          <rPr>
            <sz val="8"/>
            <color indexed="81"/>
            <rFont val="Tahoma"/>
            <family val="2"/>
          </rPr>
          <t>Product price + shipping, both including VAT. Blank shipping is not treated as free.</t>
        </r>
      </text>
    </comment>
    <comment ref="I6" authorId="0">
      <text>
        <r>
          <rPr>
            <sz val="8"/>
            <color indexed="81"/>
            <rFont val="Tahoma"/>
            <family val="2"/>
          </rPr>
          <t>Check reference, variant, condition, quantity and shipping conditions before selecting Yes.</t>
        </r>
      </text>
    </comment>
  </commentList>
</comments>
</file>

<file path=xl/sharedStrings.xml><?xml version="1.0" encoding="utf-8"?>
<sst xmlns="http://schemas.openxmlformats.org/spreadsheetml/2006/main" count="93" uniqueCount="60">
  <si>
    <t>Compare equivalent offers</t>
  </si>
  <si>
    <t>One record per offer and date. All amounts include VAT, in euros, for the same delivery destination and quantity.</t>
  </si>
  <si>
    <t>1. Choose your sheet</t>
  </si>
  <si>
    <t>Example contains five fictional offers for the same headphones. Price checks contains 200 blank rows with formulas. Save a copy of the file before filling it in.</t>
  </si>
  <si>
    <t>2. Fill in the blue cells</t>
  </si>
  <si>
    <t>Enter the date, product, reference (stored as text), seller and URL. Specify condition and availability. Enter the price, shipping and your own delivered total, including VAT. Enter 0 for confirmed free shipping; leave it blank if unknown.</t>
  </si>
  <si>
    <t>3. Check that offers are comparable</t>
  </si>
  <si>
    <t>Select Yes in Comparable offer? only for the same reference, variant, quantity, condition and delivery destination. Out-of-stock offers, bundles or refurbished items compared with new ones do not give a useful difference. Record coupons, subscriptions and conditions in Notes.</t>
  </si>
  <si>
    <t>4. Read the differences beside the seller</t>
  </si>
  <si>
    <t>Columns C and D show differences in euros and percent. Difference (€) = competitor delivered total − your delivered total. Difference (%) = difference / your delivered total. A negative result means the competitor is cheaper. The first four columns stay visible as you scroll. This percentage is not a profit margin.</t>
  </si>
  <si>
    <t>5. Understand blank cells</t>
  </si>
  <si>
    <t>The total stays blank if price or shipping is missing. Differences stay blank if your total is missing or zero, the offer is not marked Yes, or availability is not In stock. Grey cells contain formulas: do not replace them with numbers.</t>
  </si>
  <si>
    <t>6. Keep a record and continue</t>
  </si>
  <si>
    <t>Add a dated row for each new check to keep earlier observations. Filter by reference, seller or date. The file does not visit URLs: you enter prices manually. To track more products, test automatic price collection with Competiprice.</t>
  </si>
  <si>
    <t>Read the template guide</t>
  </si>
  <si>
    <t>Test up to 3 URLs for free, without an account</t>
  </si>
  <si>
    <t>An .xlsx template with no macros or external data connections. Prices, sellers, references and URLs in Example are fictional. Version 2, 7 October 2026: differences visible on the left.</t>
  </si>
  <si>
    <t>Competitor price checks and comparison</t>
  </si>
  <si>
    <t>Differences in C and D • Blue: input • Grey: calculation • Negative difference: competitor is cheaper</t>
  </si>
  <si>
    <t>FICTIONAL EXAMPLE — Your new headphones, delivered: €99 including VAT.</t>
  </si>
  <si>
    <t>Product</t>
  </si>
  <si>
    <t>Seller</t>
  </si>
  <si>
    <t>Difference (€)</t>
  </si>
  <si>
    <t>Difference (%)</t>
  </si>
  <si>
    <t>Competitor delivered total incl. VAT (€)</t>
  </si>
  <si>
    <t>Your delivered total incl. VAT (€)</t>
  </si>
  <si>
    <t>Price incl. VAT (€)</t>
  </si>
  <si>
    <t>Shipping incl. VAT (€)</t>
  </si>
  <si>
    <t>Comparable offer?</t>
  </si>
  <si>
    <t>Availability</t>
  </si>
  <si>
    <t>Product condition</t>
  </si>
  <si>
    <t>Check date</t>
  </si>
  <si>
    <t>Reference / EAN</t>
  </si>
  <si>
    <t>Product URL</t>
  </si>
  <si>
    <t>Notes / conditions</t>
  </si>
  <si>
    <t>Horizon H1 headphones, black</t>
  </si>
  <si>
    <t>HORIZON-H1-BLACK</t>
  </si>
  <si>
    <t>Store A</t>
  </si>
  <si>
    <t>https://store-a.example/horizon-headphones</t>
  </si>
  <si>
    <t>New</t>
  </si>
  <si>
    <t>In stock</t>
  </si>
  <si>
    <t>Yes</t>
  </si>
  <si>
    <t>Same Horizon H1 headphones, black, sold as one unit.</t>
  </si>
  <si>
    <t>Store B</t>
  </si>
  <si>
    <t>https://store-b.example/horizon-headphones</t>
  </si>
  <si>
    <t>Free shipping confirmed for the same destination.</t>
  </si>
  <si>
    <t>Store C</t>
  </si>
  <si>
    <t>https://store-c.example/horizon-headphones</t>
  </si>
  <si>
    <t>Refurbished</t>
  </si>
  <si>
    <t>No</t>
  </si>
  <si>
    <t>Different condition: do not compare with your new product.</t>
  </si>
  <si>
    <t>Store D</t>
  </si>
  <si>
    <t>https://store-d.example/horizon-headphones</t>
  </si>
  <si>
    <t>Check</t>
  </si>
  <si>
    <t>Unknown shipping: no total or difference calculated.</t>
  </si>
  <si>
    <t>Store E</t>
  </si>
  <si>
    <t>https://store-e.example/horizon-headphones</t>
  </si>
  <si>
    <t>Out of stock</t>
  </si>
  <si>
    <t>Unavailable offer: no useful price difference.</t>
  </si>
  <si>
    <t>Prices in euros including VAT. Enter shipping (0 if free), availability and comparability for a reliable difference.</t>
  </si>
</sst>
</file>

<file path=xl/styles.xml><?xml version="1.0" encoding="utf-8"?>
<styleSheet xmlns="http://schemas.openxmlformats.org/spreadsheetml/2006/main">
  <numFmts count="4">
    <numFmt numFmtId="164" formatCode="#,##0.00 &quot;€&quot;"/>
    <numFmt numFmtId="165" formatCode="0.00%"/>
    <numFmt numFmtId="166" formatCode="yyyy-mm-dd"/>
    <numFmt numFmtId="167" formatCode="@"/>
  </numFmts>
  <fonts count="10">
    <font>
      <sz val="11"/>
      <color theme="1"/>
      <name val="Calibri"/>
      <family val="2"/>
      <scheme val="minor"/>
    </font>
    <font>
      <b/>
      <sz val="22"/>
      <color rgb="FFFFFFFF"/>
      <name val="Calibri"/>
      <family val="2"/>
      <scheme val="minor"/>
    </font>
    <font>
      <sz val="11"/>
      <color rgb="FF475569"/>
      <name val="Calibri"/>
      <family val="2"/>
      <scheme val="minor"/>
    </font>
    <font>
      <b/>
      <sz val="13"/>
      <color rgb="FF1E40AF"/>
      <name val="Calibri"/>
      <family val="2"/>
      <scheme val="minor"/>
    </font>
    <font>
      <sz val="11"/>
      <color rgb="FF334155"/>
      <name val="Calibri"/>
      <family val="2"/>
      <scheme val="minor"/>
    </font>
    <font>
      <u/>
      <sz val="11"/>
      <color theme="10"/>
      <name val="Calibri"/>
      <family val="2"/>
    </font>
    <font>
      <b/>
      <sz val="11"/>
      <color rgb="FFFFFFFF"/>
      <name val="Calibri"/>
      <family val="2"/>
      <scheme val="minor"/>
    </font>
    <font>
      <sz val="11"/>
      <color rgb="FF1E40AF"/>
      <name val="Calibri"/>
      <family val="2"/>
      <scheme val="minor"/>
    </font>
    <font>
      <sz val="11"/>
      <color rgb="FF0F172A"/>
      <name val="Calibri"/>
      <family val="2"/>
      <scheme val="minor"/>
    </font>
    <font>
      <sz val="8"/>
      <color indexed="81"/>
      <name val="Tahoma"/>
      <family val="2"/>
    </font>
  </fonts>
  <fills count="5">
    <fill>
      <patternFill patternType="none"/>
    </fill>
    <fill>
      <patternFill patternType="gray125"/>
    </fill>
    <fill>
      <patternFill patternType="solid">
        <fgColor rgb="FF1E40AF"/>
        <bgColor indexed="64"/>
      </patternFill>
    </fill>
    <fill>
      <patternFill patternType="solid">
        <fgColor rgb="FFEFF6FF"/>
        <bgColor indexed="64"/>
      </patternFill>
    </fill>
    <fill>
      <patternFill patternType="solid">
        <fgColor rgb="FFF1F5F9"/>
        <bgColor indexed="64"/>
      </patternFill>
    </fill>
  </fills>
  <borders count="3">
    <border>
      <left/>
      <right/>
      <top/>
      <bottom/>
      <diagonal/>
    </border>
    <border>
      <left style="thin">
        <color rgb="FFDCE4F1"/>
      </left>
      <right style="thin">
        <color rgb="FFDCE4F1"/>
      </right>
      <top style="thin">
        <color rgb="FFDCE4F1"/>
      </top>
      <bottom style="thin">
        <color rgb="FFDCE4F1"/>
      </bottom>
      <diagonal/>
    </border>
    <border>
      <left style="thin">
        <color rgb="FFE2E8F0"/>
      </left>
      <right style="thin">
        <color rgb="FFE2E8F0"/>
      </right>
      <top style="thin">
        <color rgb="FFE2E8F0"/>
      </top>
      <bottom style="thin">
        <color rgb="FFE2E8F0"/>
      </bottom>
      <diagonal/>
    </border>
  </borders>
  <cellStyleXfs count="2">
    <xf numFmtId="0" fontId="0" fillId="0" borderId="0"/>
    <xf numFmtId="0" fontId="5" fillId="0" borderId="0" applyNumberFormat="0" applyFill="0" applyBorder="0" applyAlignment="0" applyProtection="0">
      <alignment vertical="top"/>
      <protection locked="0"/>
    </xf>
  </cellStyleXfs>
  <cellXfs count="13">
    <xf numFmtId="0" fontId="0" fillId="0" borderId="0" xfId="0"/>
    <xf numFmtId="0" fontId="1" fillId="2" borderId="0" xfId="0" applyFont="1" applyFill="1" applyAlignment="1">
      <alignment vertical="center"/>
    </xf>
    <xf numFmtId="0" fontId="2" fillId="0" borderId="0" xfId="0" applyFont="1" applyAlignment="1">
      <alignment vertical="center" wrapText="1"/>
    </xf>
    <xf numFmtId="0" fontId="3" fillId="3" borderId="0" xfId="0" applyFont="1" applyFill="1" applyAlignment="1">
      <alignment vertical="center"/>
    </xf>
    <xf numFmtId="0" fontId="4" fillId="0" borderId="0" xfId="0" applyFont="1" applyAlignment="1">
      <alignment vertical="top" wrapText="1"/>
    </xf>
    <xf numFmtId="0" fontId="5" fillId="0" borderId="0" xfId="1" applyAlignment="1" applyProtection="1"/>
    <xf numFmtId="0" fontId="6" fillId="2" borderId="1" xfId="0" applyFont="1" applyFill="1" applyBorder="1" applyAlignment="1">
      <alignment vertical="center" wrapText="1"/>
    </xf>
    <xf numFmtId="0" fontId="7" fillId="3" borderId="2" xfId="0" applyFont="1" applyFill="1" applyBorder="1" applyAlignment="1">
      <alignment vertical="center"/>
    </xf>
    <xf numFmtId="164" fontId="8" fillId="4" borderId="2" xfId="0" applyNumberFormat="1" applyFont="1" applyFill="1" applyBorder="1" applyAlignment="1">
      <alignment vertical="center"/>
    </xf>
    <xf numFmtId="165" fontId="8" fillId="4" borderId="2" xfId="0" applyNumberFormat="1" applyFont="1" applyFill="1" applyBorder="1" applyAlignment="1">
      <alignment vertical="center"/>
    </xf>
    <xf numFmtId="164" fontId="7" fillId="3" borderId="2" xfId="0" applyNumberFormat="1" applyFont="1" applyFill="1" applyBorder="1" applyAlignment="1">
      <alignment vertical="center"/>
    </xf>
    <xf numFmtId="166" fontId="7" fillId="3" borderId="2" xfId="0" applyNumberFormat="1" applyFont="1" applyFill="1" applyBorder="1" applyAlignment="1">
      <alignment vertical="center"/>
    </xf>
    <xf numFmtId="167" fontId="7" fillId="3" borderId="2" xfId="0" applyNumberFormat="1" applyFont="1" applyFill="1" applyBorder="1" applyAlignment="1">
      <alignment vertical="center"/>
    </xf>
  </cellXfs>
  <cellStyles count="2">
    <cellStyle name="Hyperlink" xfId="1" builtinId="8"/>
    <cellStyle name="Normal" xfId="0" builtinId="0"/>
  </cellStyles>
  <dxfs count="2">
    <dxf>
      <font>
        <color rgb="FF991B1B"/>
      </font>
      <fill>
        <patternFill>
          <bgColor rgb="FFFEE2E2"/>
        </patternFill>
      </fill>
    </dxf>
    <dxf>
      <font>
        <color rgb="FF166534"/>
      </font>
      <fill>
        <patternFill>
          <bgColor rgb="FFDCFCE7"/>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competiprice.com/en/blog/price-comparison-excel-template" TargetMode="External"/><Relationship Id="rId2" Type="http://schemas.openxmlformats.org/officeDocument/2006/relationships/hyperlink" Target="https://www.competiprice.com/en/" TargetMode="External"/></Relationships>
</file>

<file path=xl/worksheets/_rels/sheet2.xml.rels><?xml version="1.0" encoding="UTF-8" standalone="yes"?>
<Relationships xmlns="http://schemas.openxmlformats.org/package/2006/relationships"><Relationship Id="rId1" Type="http://schemas.openxmlformats.org/officeDocument/2006/relationships/vmlDrawing" Target="../drawings/vmlDrawing1.vml"/><Relationship Id="rId2"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vmlDrawing" Target="../drawings/vmlDrawing2.vml"/><Relationship Id="rId2"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sheetPr>
    <pageSetUpPr fitToPage="1"/>
  </sheetPr>
  <dimension ref="B2:H51"/>
  <sheetViews>
    <sheetView showGridLines="0" tabSelected="1" workbookViewId="0"/>
  </sheetViews>
  <sheetFormatPr defaultRowHeight="15"/>
  <cols>
    <col min="1" max="1" width="3.7109375" customWidth="1"/>
    <col min="2" max="8" width="13.7109375" customWidth="1"/>
  </cols>
  <sheetData>
    <row r="2" spans="2:8">
      <c r="B2" s="1" t="s">
        <v>0</v>
      </c>
      <c r="C2" s="1"/>
      <c r="D2" s="1"/>
      <c r="E2" s="1"/>
      <c r="F2" s="1"/>
      <c r="G2" s="1"/>
      <c r="H2" s="1"/>
    </row>
    <row r="3" spans="2:8">
      <c r="B3" s="1"/>
      <c r="C3" s="1"/>
      <c r="D3" s="1"/>
      <c r="E3" s="1"/>
      <c r="F3" s="1"/>
      <c r="G3" s="1"/>
      <c r="H3" s="1"/>
    </row>
    <row r="5" spans="2:8">
      <c r="B5" s="2" t="s">
        <v>1</v>
      </c>
      <c r="C5" s="2"/>
      <c r="D5" s="2"/>
      <c r="E5" s="2"/>
      <c r="F5" s="2"/>
      <c r="G5" s="2"/>
      <c r="H5" s="2"/>
    </row>
    <row r="6" spans="2:8">
      <c r="B6" s="2"/>
      <c r="C6" s="2"/>
      <c r="D6" s="2"/>
      <c r="E6" s="2"/>
      <c r="F6" s="2"/>
      <c r="G6" s="2"/>
      <c r="H6" s="2"/>
    </row>
    <row r="8" spans="2:8" ht="27" customHeight="1">
      <c r="B8" s="3" t="s">
        <v>2</v>
      </c>
      <c r="C8" s="3"/>
      <c r="D8" s="3"/>
      <c r="E8" s="3"/>
      <c r="F8" s="3"/>
      <c r="G8" s="3"/>
      <c r="H8" s="3"/>
    </row>
    <row r="9" spans="2:8" ht="21" customHeight="1">
      <c r="B9" s="4" t="s">
        <v>3</v>
      </c>
      <c r="C9" s="4"/>
      <c r="D9" s="4"/>
      <c r="E9" s="4"/>
      <c r="F9" s="4"/>
      <c r="G9" s="4"/>
      <c r="H9" s="4"/>
    </row>
    <row r="10" spans="2:8" ht="21" customHeight="1">
      <c r="B10" s="4"/>
      <c r="C10" s="4"/>
      <c r="D10" s="4"/>
      <c r="E10" s="4"/>
      <c r="F10" s="4"/>
      <c r="G10" s="4"/>
      <c r="H10" s="4"/>
    </row>
    <row r="11" spans="2:8" ht="21" customHeight="1">
      <c r="B11" s="4"/>
      <c r="C11" s="4"/>
      <c r="D11" s="4"/>
      <c r="E11" s="4"/>
      <c r="F11" s="4"/>
      <c r="G11" s="4"/>
      <c r="H11" s="4"/>
    </row>
    <row r="13" spans="2:8" ht="27" customHeight="1">
      <c r="B13" s="3" t="s">
        <v>4</v>
      </c>
      <c r="C13" s="3"/>
      <c r="D13" s="3"/>
      <c r="E13" s="3"/>
      <c r="F13" s="3"/>
      <c r="G13" s="3"/>
      <c r="H13" s="3"/>
    </row>
    <row r="14" spans="2:8" ht="21" customHeight="1">
      <c r="B14" s="4" t="s">
        <v>5</v>
      </c>
      <c r="C14" s="4"/>
      <c r="D14" s="4"/>
      <c r="E14" s="4"/>
      <c r="F14" s="4"/>
      <c r="G14" s="4"/>
      <c r="H14" s="4"/>
    </row>
    <row r="15" spans="2:8" ht="21" customHeight="1">
      <c r="B15" s="4"/>
      <c r="C15" s="4"/>
      <c r="D15" s="4"/>
      <c r="E15" s="4"/>
      <c r="F15" s="4"/>
      <c r="G15" s="4"/>
      <c r="H15" s="4"/>
    </row>
    <row r="16" spans="2:8" ht="21" customHeight="1">
      <c r="B16" s="4"/>
      <c r="C16" s="4"/>
      <c r="D16" s="4"/>
      <c r="E16" s="4"/>
      <c r="F16" s="4"/>
      <c r="G16" s="4"/>
      <c r="H16" s="4"/>
    </row>
    <row r="19" spans="2:8" ht="27" customHeight="1">
      <c r="B19" s="3" t="s">
        <v>6</v>
      </c>
      <c r="C19" s="3"/>
      <c r="D19" s="3"/>
      <c r="E19" s="3"/>
      <c r="F19" s="3"/>
      <c r="G19" s="3"/>
      <c r="H19" s="3"/>
    </row>
    <row r="20" spans="2:8" ht="21" customHeight="1">
      <c r="B20" s="4" t="s">
        <v>7</v>
      </c>
      <c r="C20" s="4"/>
      <c r="D20" s="4"/>
      <c r="E20" s="4"/>
      <c r="F20" s="4"/>
      <c r="G20" s="4"/>
      <c r="H20" s="4"/>
    </row>
    <row r="21" spans="2:8" ht="21" customHeight="1">
      <c r="B21" s="4"/>
      <c r="C21" s="4"/>
      <c r="D21" s="4"/>
      <c r="E21" s="4"/>
      <c r="F21" s="4"/>
      <c r="G21" s="4"/>
      <c r="H21" s="4"/>
    </row>
    <row r="22" spans="2:8" ht="21" customHeight="1">
      <c r="B22" s="4"/>
      <c r="C22" s="4"/>
      <c r="D22" s="4"/>
      <c r="E22" s="4"/>
      <c r="F22" s="4"/>
      <c r="G22" s="4"/>
      <c r="H22" s="4"/>
    </row>
    <row r="25" spans="2:8" ht="27" customHeight="1">
      <c r="B25" s="3" t="s">
        <v>8</v>
      </c>
      <c r="C25" s="3"/>
      <c r="D25" s="3"/>
      <c r="E25" s="3"/>
      <c r="F25" s="3"/>
      <c r="G25" s="3"/>
      <c r="H25" s="3"/>
    </row>
    <row r="26" spans="2:8" ht="21" customHeight="1">
      <c r="B26" s="4" t="s">
        <v>9</v>
      </c>
      <c r="C26" s="4"/>
      <c r="D26" s="4"/>
      <c r="E26" s="4"/>
      <c r="F26" s="4"/>
      <c r="G26" s="4"/>
      <c r="H26" s="4"/>
    </row>
    <row r="27" spans="2:8" ht="21" customHeight="1">
      <c r="B27" s="4"/>
      <c r="C27" s="4"/>
      <c r="D27" s="4"/>
      <c r="E27" s="4"/>
      <c r="F27" s="4"/>
      <c r="G27" s="4"/>
      <c r="H27" s="4"/>
    </row>
    <row r="28" spans="2:8" ht="21" customHeight="1">
      <c r="B28" s="4"/>
      <c r="C28" s="4"/>
      <c r="D28" s="4"/>
      <c r="E28" s="4"/>
      <c r="F28" s="4"/>
      <c r="G28" s="4"/>
      <c r="H28" s="4"/>
    </row>
    <row r="32" spans="2:8" ht="27" customHeight="1">
      <c r="B32" s="3" t="s">
        <v>10</v>
      </c>
      <c r="C32" s="3"/>
      <c r="D32" s="3"/>
      <c r="E32" s="3"/>
      <c r="F32" s="3"/>
      <c r="G32" s="3"/>
      <c r="H32" s="3"/>
    </row>
    <row r="33" spans="2:8" ht="21" customHeight="1">
      <c r="B33" s="4" t="s">
        <v>11</v>
      </c>
      <c r="C33" s="4"/>
      <c r="D33" s="4"/>
      <c r="E33" s="4"/>
      <c r="F33" s="4"/>
      <c r="G33" s="4"/>
      <c r="H33" s="4"/>
    </row>
    <row r="34" spans="2:8" ht="21" customHeight="1">
      <c r="B34" s="4"/>
      <c r="C34" s="4"/>
      <c r="D34" s="4"/>
      <c r="E34" s="4"/>
      <c r="F34" s="4"/>
      <c r="G34" s="4"/>
      <c r="H34" s="4"/>
    </row>
    <row r="35" spans="2:8" ht="21" customHeight="1">
      <c r="B35" s="4"/>
      <c r="C35" s="4"/>
      <c r="D35" s="4"/>
      <c r="E35" s="4"/>
      <c r="F35" s="4"/>
      <c r="G35" s="4"/>
      <c r="H35" s="4"/>
    </row>
    <row r="39" spans="2:8" ht="27" customHeight="1">
      <c r="B39" s="3" t="s">
        <v>12</v>
      </c>
      <c r="C39" s="3"/>
      <c r="D39" s="3"/>
      <c r="E39" s="3"/>
      <c r="F39" s="3"/>
      <c r="G39" s="3"/>
      <c r="H39" s="3"/>
    </row>
    <row r="40" spans="2:8" ht="21" customHeight="1">
      <c r="B40" s="4" t="s">
        <v>13</v>
      </c>
      <c r="C40" s="4"/>
      <c r="D40" s="4"/>
      <c r="E40" s="4"/>
      <c r="F40" s="4"/>
      <c r="G40" s="4"/>
      <c r="H40" s="4"/>
    </row>
    <row r="41" spans="2:8" ht="21" customHeight="1">
      <c r="B41" s="4"/>
      <c r="C41" s="4"/>
      <c r="D41" s="4"/>
      <c r="E41" s="4"/>
      <c r="F41" s="4"/>
      <c r="G41" s="4"/>
      <c r="H41" s="4"/>
    </row>
    <row r="42" spans="2:8" ht="21" customHeight="1">
      <c r="B42" s="4"/>
      <c r="C42" s="4"/>
      <c r="D42" s="4"/>
      <c r="E42" s="4"/>
      <c r="F42" s="4"/>
      <c r="G42" s="4"/>
      <c r="H42" s="4"/>
    </row>
    <row r="46" spans="2:8">
      <c r="B46" s="5" t="s">
        <v>14</v>
      </c>
    </row>
    <row r="48" spans="2:8">
      <c r="B48" s="5" t="s">
        <v>15</v>
      </c>
    </row>
    <row r="50" spans="2:8">
      <c r="B50" s="2" t="s">
        <v>16</v>
      </c>
      <c r="C50" s="2"/>
      <c r="D50" s="2"/>
      <c r="E50" s="2"/>
      <c r="F50" s="2"/>
      <c r="G50" s="2"/>
      <c r="H50" s="2"/>
    </row>
    <row r="51" spans="2:8">
      <c r="B51" s="2"/>
      <c r="C51" s="2"/>
      <c r="D51" s="2"/>
      <c r="E51" s="2"/>
      <c r="F51" s="2"/>
      <c r="G51" s="2"/>
      <c r="H51" s="2"/>
    </row>
  </sheetData>
  <mergeCells count="15">
    <mergeCell ref="B2:H3"/>
    <mergeCell ref="B5:H6"/>
    <mergeCell ref="B8:H8"/>
    <mergeCell ref="B9:H11"/>
    <mergeCell ref="B13:H13"/>
    <mergeCell ref="B14:H16"/>
    <mergeCell ref="B19:H19"/>
    <mergeCell ref="B20:H22"/>
    <mergeCell ref="B25:H25"/>
    <mergeCell ref="B26:H28"/>
    <mergeCell ref="B32:H32"/>
    <mergeCell ref="B33:H35"/>
    <mergeCell ref="B39:H39"/>
    <mergeCell ref="B40:H42"/>
    <mergeCell ref="B50:H51"/>
  </mergeCells>
  <hyperlinks>
    <hyperlink ref="B46" r:id="rId1"/>
    <hyperlink ref="B48" r:id="rId2" location="price-preview"/>
  </hyperlinks>
  <pageMargins left="0.7" right="0.7" top="0.75" bottom="0.75" header="0.3" footer="0.3"/>
  <pageSetup paperSize="9" fitToHeight="2" orientation="portrait"/>
</worksheet>
</file>

<file path=xl/worksheets/sheet2.xml><?xml version="1.0" encoding="utf-8"?>
<worksheet xmlns="http://schemas.openxmlformats.org/spreadsheetml/2006/main" xmlns:r="http://schemas.openxmlformats.org/officeDocument/2006/relationships">
  <sheetPr>
    <tabColor rgb="FF0F766E"/>
    <pageSetUpPr fitToPage="1"/>
  </sheetPr>
  <dimension ref="A1:O11"/>
  <sheetViews>
    <sheetView showGridLines="0" zoomScale="85" zoomScaleNormal="85" workbookViewId="0">
      <pane xSplit="4" ySplit="6" topLeftCell="E7" activePane="bottomRight" state="frozen"/>
      <selection pane="topRight" activeCell="E1" sqref="E1"/>
      <selection pane="bottomLeft" activeCell="A7" sqref="A7"/>
      <selection pane="bottomRight"/>
    </sheetView>
  </sheetViews>
  <sheetFormatPr defaultRowHeight="15"/>
  <cols>
    <col min="1" max="1" width="25.7109375" customWidth="1"/>
    <col min="2" max="2" width="18.7109375" customWidth="1"/>
    <col min="3" max="4" width="14.7109375" customWidth="1"/>
    <col min="5" max="5" width="20.7109375" customWidth="1"/>
    <col min="6" max="6" width="22.7109375" customWidth="1"/>
    <col min="7" max="7" width="18.7109375" customWidth="1"/>
    <col min="8" max="8" width="19.7109375" customWidth="1"/>
    <col min="9" max="9" width="22.7109375" customWidth="1"/>
    <col min="10" max="10" width="20.7109375" customWidth="1"/>
    <col min="11" max="11" width="19.7109375" customWidth="1"/>
    <col min="12" max="12" width="15.7109375" customWidth="1"/>
    <col min="13" max="13" width="20.7109375" customWidth="1"/>
    <col min="14" max="14" width="45.7109375" customWidth="1"/>
    <col min="15" max="15" width="58.7109375" customWidth="1"/>
  </cols>
  <sheetData>
    <row r="1" spans="1:15" ht="26" customHeight="1">
      <c r="A1" s="1" t="s">
        <v>17</v>
      </c>
      <c r="B1" s="1"/>
      <c r="C1" s="1"/>
      <c r="D1" s="1"/>
      <c r="E1" s="1"/>
      <c r="F1" s="1"/>
      <c r="G1" s="1"/>
      <c r="H1" s="1"/>
      <c r="I1" s="1"/>
      <c r="J1" s="1"/>
      <c r="K1" s="1"/>
      <c r="L1" s="1"/>
      <c r="M1" s="1"/>
      <c r="N1" s="1"/>
      <c r="O1" s="1"/>
    </row>
    <row r="2" spans="1:15" ht="24" customHeight="1">
      <c r="A2" s="1"/>
      <c r="B2" s="1"/>
      <c r="C2" s="1"/>
      <c r="D2" s="1"/>
      <c r="E2" s="1"/>
      <c r="F2" s="1"/>
      <c r="G2" s="1"/>
      <c r="H2" s="1"/>
      <c r="I2" s="1"/>
      <c r="J2" s="1"/>
      <c r="K2" s="1"/>
      <c r="L2" s="1"/>
      <c r="M2" s="1"/>
      <c r="N2" s="1"/>
      <c r="O2" s="1"/>
    </row>
    <row r="3" spans="1:15">
      <c r="A3" s="2" t="s">
        <v>18</v>
      </c>
      <c r="B3" s="2"/>
      <c r="C3" s="2"/>
      <c r="D3" s="2"/>
      <c r="E3" s="2"/>
      <c r="F3" s="2"/>
      <c r="G3" s="2"/>
      <c r="H3" s="2"/>
      <c r="I3" s="2"/>
      <c r="J3" s="2"/>
      <c r="K3" s="2"/>
      <c r="L3" s="2"/>
      <c r="M3" s="2"/>
      <c r="N3" s="2"/>
      <c r="O3" s="2"/>
    </row>
    <row r="4" spans="1:15">
      <c r="A4" s="2" t="s">
        <v>19</v>
      </c>
      <c r="B4" s="2"/>
      <c r="C4" s="2"/>
      <c r="D4" s="2"/>
      <c r="E4" s="2"/>
      <c r="F4" s="2"/>
      <c r="G4" s="2"/>
      <c r="H4" s="2"/>
      <c r="I4" s="2"/>
      <c r="J4" s="2"/>
      <c r="K4" s="2"/>
      <c r="L4" s="2"/>
      <c r="M4" s="2"/>
      <c r="N4" s="2"/>
      <c r="O4" s="2"/>
    </row>
    <row r="6" spans="1:15" ht="40" customHeight="1">
      <c r="A6" s="6" t="s">
        <v>20</v>
      </c>
      <c r="B6" s="6" t="s">
        <v>21</v>
      </c>
      <c r="C6" s="6" t="s">
        <v>22</v>
      </c>
      <c r="D6" s="6" t="s">
        <v>23</v>
      </c>
      <c r="E6" s="6" t="s">
        <v>24</v>
      </c>
      <c r="F6" s="6" t="s">
        <v>25</v>
      </c>
      <c r="G6" s="6" t="s">
        <v>26</v>
      </c>
      <c r="H6" s="6" t="s">
        <v>27</v>
      </c>
      <c r="I6" s="6" t="s">
        <v>28</v>
      </c>
      <c r="J6" s="6" t="s">
        <v>29</v>
      </c>
      <c r="K6" s="6" t="s">
        <v>30</v>
      </c>
      <c r="L6" s="6" t="s">
        <v>31</v>
      </c>
      <c r="M6" s="6" t="s">
        <v>32</v>
      </c>
      <c r="N6" s="6" t="s">
        <v>33</v>
      </c>
      <c r="O6" s="6" t="s">
        <v>34</v>
      </c>
    </row>
    <row r="7" spans="1:15" ht="30" customHeight="1">
      <c r="A7" s="7" t="s">
        <v>35</v>
      </c>
      <c r="B7" s="7" t="s">
        <v>37</v>
      </c>
      <c r="C7" s="8">
        <f>IF(OR(E7="",NOT(ISNUMBER(F7)),F7&lt;=0,I7&lt;&gt;"Yes",J7&lt;&gt;"In stock"),"",ROUND(E7-F7,2))</f>
        <v>-3.2</v>
      </c>
      <c r="D7" s="9">
        <f>IF(C7="","",C7/F7)</f>
        <v>-0.03232323232323232</v>
      </c>
      <c r="E7" s="8">
        <f>IF(OR(COUNT(G7:H7)&lt;2,G7&lt;=0,H7&lt;0),"",ROUND(G7+H7,2))</f>
        <v>95.8</v>
      </c>
      <c r="F7" s="10">
        <v>99</v>
      </c>
      <c r="G7" s="10">
        <v>89.90000000000001</v>
      </c>
      <c r="H7" s="10">
        <v>5.9</v>
      </c>
      <c r="I7" s="7" t="s">
        <v>41</v>
      </c>
      <c r="J7" s="7" t="s">
        <v>40</v>
      </c>
      <c r="K7" s="7" t="s">
        <v>39</v>
      </c>
      <c r="L7" s="11">
        <v>46302</v>
      </c>
      <c r="M7" s="12" t="s">
        <v>36</v>
      </c>
      <c r="N7" s="7" t="s">
        <v>38</v>
      </c>
      <c r="O7" s="7" t="s">
        <v>42</v>
      </c>
    </row>
    <row r="8" spans="1:15" ht="30" customHeight="1">
      <c r="A8" s="7" t="s">
        <v>35</v>
      </c>
      <c r="B8" s="7" t="s">
        <v>43</v>
      </c>
      <c r="C8" s="8">
        <f>IF(OR(E8="",NOT(ISNUMBER(F8)),F8&lt;=0,I8&lt;&gt;"Yes",J8&lt;&gt;"In stock"),"",ROUND(E8-F8,2))</f>
        <v>-4.1</v>
      </c>
      <c r="D8" s="9">
        <f>IF(C8="","",C8/F8)</f>
        <v>-0.04141414141414141</v>
      </c>
      <c r="E8" s="8">
        <f>IF(OR(COUNT(G8:H8)&lt;2,G8&lt;=0,H8&lt;0),"",ROUND(G8+H8,2))</f>
        <v>94.9</v>
      </c>
      <c r="F8" s="10">
        <v>99</v>
      </c>
      <c r="G8" s="10">
        <v>94.90000000000001</v>
      </c>
      <c r="H8" s="10">
        <v>0</v>
      </c>
      <c r="I8" s="7" t="s">
        <v>41</v>
      </c>
      <c r="J8" s="7" t="s">
        <v>40</v>
      </c>
      <c r="K8" s="7" t="s">
        <v>39</v>
      </c>
      <c r="L8" s="11">
        <v>46302</v>
      </c>
      <c r="M8" s="12" t="s">
        <v>36</v>
      </c>
      <c r="N8" s="7" t="s">
        <v>44</v>
      </c>
      <c r="O8" s="7" t="s">
        <v>45</v>
      </c>
    </row>
    <row r="9" spans="1:15" ht="30" customHeight="1">
      <c r="A9" s="7" t="s">
        <v>35</v>
      </c>
      <c r="B9" s="7" t="s">
        <v>46</v>
      </c>
      <c r="C9" s="8">
        <f>IF(OR(E9="",NOT(ISNUMBER(F9)),F9&lt;=0,I9&lt;&gt;"Yes",J9&lt;&gt;"In stock"),"",ROUND(E9-F9,2))</f>
        <v/>
      </c>
      <c r="D9" s="9">
        <f>IF(C9="","",C9/F9)</f>
        <v/>
      </c>
      <c r="E9" s="8">
        <f>IF(OR(COUNT(G9:H9)&lt;2,G9&lt;=0,H9&lt;0),"",ROUND(G9+H9,2))</f>
        <v>79.9</v>
      </c>
      <c r="F9" s="10">
        <v>99</v>
      </c>
      <c r="G9" s="10">
        <v>79.90000000000001</v>
      </c>
      <c r="H9" s="10">
        <v>0</v>
      </c>
      <c r="I9" s="7" t="s">
        <v>49</v>
      </c>
      <c r="J9" s="7" t="s">
        <v>40</v>
      </c>
      <c r="K9" s="7" t="s">
        <v>48</v>
      </c>
      <c r="L9" s="11">
        <v>46302</v>
      </c>
      <c r="M9" s="12" t="s">
        <v>36</v>
      </c>
      <c r="N9" s="7" t="s">
        <v>47</v>
      </c>
      <c r="O9" s="7" t="s">
        <v>50</v>
      </c>
    </row>
    <row r="10" spans="1:15" ht="30" customHeight="1">
      <c r="A10" s="7" t="s">
        <v>35</v>
      </c>
      <c r="B10" s="7" t="s">
        <v>51</v>
      </c>
      <c r="C10" s="8">
        <f>IF(OR(E10="",NOT(ISNUMBER(F10)),F10&lt;=0,I10&lt;&gt;"Yes",J10&lt;&gt;"In stock"),"",ROUND(E10-F10,2))</f>
        <v/>
      </c>
      <c r="D10" s="9">
        <f>IF(C10="","",C10/F10)</f>
        <v/>
      </c>
      <c r="E10" s="8">
        <f>IF(OR(COUNT(G10:H10)&lt;2,G10&lt;=0,H10&lt;0),"",ROUND(G10+H10,2))</f>
        <v/>
      </c>
      <c r="F10" s="10">
        <v>99</v>
      </c>
      <c r="G10" s="10">
        <v>89.90000000000001</v>
      </c>
      <c r="H10" s="10"/>
      <c r="I10" s="7" t="s">
        <v>53</v>
      </c>
      <c r="J10" s="7" t="s">
        <v>40</v>
      </c>
      <c r="K10" s="7" t="s">
        <v>39</v>
      </c>
      <c r="L10" s="11">
        <v>46302</v>
      </c>
      <c r="M10" s="12" t="s">
        <v>36</v>
      </c>
      <c r="N10" s="7" t="s">
        <v>52</v>
      </c>
      <c r="O10" s="7" t="s">
        <v>54</v>
      </c>
    </row>
    <row r="11" spans="1:15" ht="30" customHeight="1">
      <c r="A11" s="7" t="s">
        <v>35</v>
      </c>
      <c r="B11" s="7" t="s">
        <v>55</v>
      </c>
      <c r="C11" s="8">
        <f>IF(OR(E11="",NOT(ISNUMBER(F11)),F11&lt;=0,I11&lt;&gt;"Yes",J11&lt;&gt;"In stock"),"",ROUND(E11-F11,2))</f>
        <v/>
      </c>
      <c r="D11" s="9">
        <f>IF(C11="","",C11/F11)</f>
        <v/>
      </c>
      <c r="E11" s="8">
        <f>IF(OR(COUNT(G11:H11)&lt;2,G11&lt;=0,H11&lt;0),"",ROUND(G11+H11,2))</f>
        <v>90.8</v>
      </c>
      <c r="F11" s="10">
        <v>99</v>
      </c>
      <c r="G11" s="10">
        <v>84.90000000000001</v>
      </c>
      <c r="H11" s="10">
        <v>5.9</v>
      </c>
      <c r="I11" s="7" t="s">
        <v>49</v>
      </c>
      <c r="J11" s="7" t="s">
        <v>57</v>
      </c>
      <c r="K11" s="7" t="s">
        <v>39</v>
      </c>
      <c r="L11" s="11">
        <v>46302</v>
      </c>
      <c r="M11" s="12" t="s">
        <v>36</v>
      </c>
      <c r="N11" s="7" t="s">
        <v>56</v>
      </c>
      <c r="O11" s="7" t="s">
        <v>58</v>
      </c>
    </row>
  </sheetData>
  <autoFilter ref="A6:O11"/>
  <mergeCells count="3">
    <mergeCell ref="A1:O2"/>
    <mergeCell ref="A3:O3"/>
    <mergeCell ref="A4:O4"/>
  </mergeCells>
  <conditionalFormatting sqref="C7:D11">
    <cfRule type="expression" dxfId="0" priority="1">
      <formula>AND(ISNUMBER(C7),C7&lt;0)</formula>
    </cfRule>
    <cfRule type="expression" dxfId="1" priority="2">
      <formula>AND(ISNUMBER(C7),C7&gt;0)</formula>
    </cfRule>
  </conditionalFormatting>
  <dataValidations count="6">
    <dataValidation type="list" allowBlank="1" showInputMessage="1" showErrorMessage="1" errorTitle="Unrecognised value" error="Use a value from the list." promptTitle="Choose a value" sqref="K7:K11">
      <formula1>"New,Refurbished,Used,Check"</formula1>
    </dataValidation>
    <dataValidation type="list" allowBlank="1" showInputMessage="1" showErrorMessage="1" errorTitle="Unrecognised value" error="Use a value from the list." promptTitle="Choose a value" sqref="J7:J11">
      <formula1>"In stock,Out of stock,Pre-order,Check"</formula1>
    </dataValidation>
    <dataValidation type="list" allowBlank="1" showInputMessage="1" showErrorMessage="1" errorTitle="Unrecognised value" error="Use a value from the list." promptTitle="Choose a value" sqref="I7:I11">
      <formula1>"Yes,No,Check"</formula1>
    </dataValidation>
    <dataValidation type="decimal" operator="greaterThan" allowBlank="1" showInputMessage="1" showErrorMessage="1" errorTitle="Invalid amount" error="Enter a positive amount (0 is allowed for shipping)." promptTitle="Euros including VAT" prompt="Enter an amount greater than zero." sqref="F7:F11">
      <formula1>0</formula1>
    </dataValidation>
    <dataValidation type="decimal" operator="greaterThan" allowBlank="1" showInputMessage="1" showErrorMessage="1" errorTitle="Invalid amount" error="Enter a positive amount (0 is allowed for shipping)." promptTitle="Euros including VAT" prompt="Enter an amount greater than zero." sqref="G7:G11">
      <formula1>0</formula1>
    </dataValidation>
    <dataValidation type="decimal" operator="greaterThanOrEqual" allowBlank="1" showInputMessage="1" showErrorMessage="1" errorTitle="Invalid amount" error="Enter a positive amount (0 is allowed for shipping)." promptTitle="Euros including VAT" prompt="Unknown shipping: leave blank." sqref="H7:H11">
      <formula1>0</formula1>
    </dataValidation>
  </dataValidations>
  <pageMargins left="0.7" right="0.7" top="0.75" bottom="0.75" header="0.3" footer="0.3"/>
  <pageSetup paperSize="8" fitToHeight="0" orientation="landscape"/>
  <legacyDrawing r:id="rId1"/>
</worksheet>
</file>

<file path=xl/worksheets/sheet3.xml><?xml version="1.0" encoding="utf-8"?>
<worksheet xmlns="http://schemas.openxmlformats.org/spreadsheetml/2006/main" xmlns:r="http://schemas.openxmlformats.org/officeDocument/2006/relationships">
  <sheetPr>
    <tabColor rgb="FF1E40AF"/>
    <pageSetUpPr fitToPage="1"/>
  </sheetPr>
  <dimension ref="A1:O206"/>
  <sheetViews>
    <sheetView showGridLines="0" zoomScale="85" zoomScaleNormal="85" workbookViewId="0">
      <pane xSplit="4" ySplit="6" topLeftCell="E7" activePane="bottomRight" state="frozen"/>
      <selection pane="topRight" activeCell="E1" sqref="E1"/>
      <selection pane="bottomLeft" activeCell="A7" sqref="A7"/>
      <selection pane="bottomRight"/>
    </sheetView>
  </sheetViews>
  <sheetFormatPr defaultRowHeight="15"/>
  <cols>
    <col min="1" max="1" width="25.7109375" customWidth="1"/>
    <col min="2" max="2" width="18.7109375" customWidth="1"/>
    <col min="3" max="4" width="14.7109375" customWidth="1"/>
    <col min="5" max="5" width="20.7109375" customWidth="1"/>
    <col min="6" max="6" width="22.7109375" customWidth="1"/>
    <col min="7" max="7" width="18.7109375" customWidth="1"/>
    <col min="8" max="8" width="19.7109375" customWidth="1"/>
    <col min="9" max="9" width="22.7109375" customWidth="1"/>
    <col min="10" max="10" width="20.7109375" customWidth="1"/>
    <col min="11" max="11" width="19.7109375" customWidth="1"/>
    <col min="12" max="12" width="15.7109375" customWidth="1"/>
    <col min="13" max="13" width="20.7109375" customWidth="1"/>
    <col min="14" max="14" width="45.7109375" customWidth="1"/>
    <col min="15" max="15" width="58.7109375" customWidth="1"/>
  </cols>
  <sheetData>
    <row r="1" spans="1:15" ht="26" customHeight="1">
      <c r="A1" s="1" t="s">
        <v>17</v>
      </c>
      <c r="B1" s="1"/>
      <c r="C1" s="1"/>
      <c r="D1" s="1"/>
      <c r="E1" s="1"/>
      <c r="F1" s="1"/>
      <c r="G1" s="1"/>
      <c r="H1" s="1"/>
      <c r="I1" s="1"/>
      <c r="J1" s="1"/>
      <c r="K1" s="1"/>
      <c r="L1" s="1"/>
      <c r="M1" s="1"/>
      <c r="N1" s="1"/>
      <c r="O1" s="1"/>
    </row>
    <row r="2" spans="1:15" ht="24" customHeight="1">
      <c r="A2" s="1"/>
      <c r="B2" s="1"/>
      <c r="C2" s="1"/>
      <c r="D2" s="1"/>
      <c r="E2" s="1"/>
      <c r="F2" s="1"/>
      <c r="G2" s="1"/>
      <c r="H2" s="1"/>
      <c r="I2" s="1"/>
      <c r="J2" s="1"/>
      <c r="K2" s="1"/>
      <c r="L2" s="1"/>
      <c r="M2" s="1"/>
      <c r="N2" s="1"/>
      <c r="O2" s="1"/>
    </row>
    <row r="3" spans="1:15">
      <c r="A3" s="2" t="s">
        <v>18</v>
      </c>
      <c r="B3" s="2"/>
      <c r="C3" s="2"/>
      <c r="D3" s="2"/>
      <c r="E3" s="2"/>
      <c r="F3" s="2"/>
      <c r="G3" s="2"/>
      <c r="H3" s="2"/>
      <c r="I3" s="2"/>
      <c r="J3" s="2"/>
      <c r="K3" s="2"/>
      <c r="L3" s="2"/>
      <c r="M3" s="2"/>
      <c r="N3" s="2"/>
      <c r="O3" s="2"/>
    </row>
    <row r="4" spans="1:15">
      <c r="A4" s="2" t="s">
        <v>59</v>
      </c>
      <c r="B4" s="2"/>
      <c r="C4" s="2"/>
      <c r="D4" s="2"/>
      <c r="E4" s="2"/>
      <c r="F4" s="2"/>
      <c r="G4" s="2"/>
      <c r="H4" s="2"/>
      <c r="I4" s="2"/>
      <c r="J4" s="2"/>
      <c r="K4" s="2"/>
      <c r="L4" s="2"/>
      <c r="M4" s="2"/>
      <c r="N4" s="2"/>
      <c r="O4" s="2"/>
    </row>
    <row r="6" spans="1:15" ht="40" customHeight="1">
      <c r="A6" s="6" t="s">
        <v>20</v>
      </c>
      <c r="B6" s="6" t="s">
        <v>21</v>
      </c>
      <c r="C6" s="6" t="s">
        <v>22</v>
      </c>
      <c r="D6" s="6" t="s">
        <v>23</v>
      </c>
      <c r="E6" s="6" t="s">
        <v>24</v>
      </c>
      <c r="F6" s="6" t="s">
        <v>25</v>
      </c>
      <c r="G6" s="6" t="s">
        <v>26</v>
      </c>
      <c r="H6" s="6" t="s">
        <v>27</v>
      </c>
      <c r="I6" s="6" t="s">
        <v>28</v>
      </c>
      <c r="J6" s="6" t="s">
        <v>29</v>
      </c>
      <c r="K6" s="6" t="s">
        <v>30</v>
      </c>
      <c r="L6" s="6" t="s">
        <v>31</v>
      </c>
      <c r="M6" s="6" t="s">
        <v>32</v>
      </c>
      <c r="N6" s="6" t="s">
        <v>33</v>
      </c>
      <c r="O6" s="6" t="s">
        <v>34</v>
      </c>
    </row>
    <row r="7" spans="1:15" ht="30" customHeight="1">
      <c r="A7" s="7"/>
      <c r="B7" s="7"/>
      <c r="C7" s="8">
        <f>IF(OR(E7="",NOT(ISNUMBER(F7)),F7&lt;=0,I7&lt;&gt;"Yes",J7&lt;&gt;"In stock"),"",ROUND(E7-F7,2))</f>
        <v/>
      </c>
      <c r="D7" s="9">
        <f>IF(C7="","",C7/F7)</f>
        <v/>
      </c>
      <c r="E7" s="8">
        <f>IF(OR(COUNT(G7:H7)&lt;2,G7&lt;=0,H7&lt;0),"",ROUND(G7+H7,2))</f>
        <v/>
      </c>
      <c r="F7" s="10"/>
      <c r="G7" s="10"/>
      <c r="H7" s="10"/>
      <c r="I7" s="7"/>
      <c r="J7" s="7"/>
      <c r="K7" s="7"/>
      <c r="L7" s="11"/>
      <c r="M7" s="12"/>
      <c r="N7" s="7"/>
      <c r="O7" s="7"/>
    </row>
    <row r="8" spans="1:15" ht="30" customHeight="1">
      <c r="A8" s="7"/>
      <c r="B8" s="7"/>
      <c r="C8" s="8">
        <f>IF(OR(E8="",NOT(ISNUMBER(F8)),F8&lt;=0,I8&lt;&gt;"Yes",J8&lt;&gt;"In stock"),"",ROUND(E8-F8,2))</f>
        <v/>
      </c>
      <c r="D8" s="9">
        <f>IF(C8="","",C8/F8)</f>
        <v/>
      </c>
      <c r="E8" s="8">
        <f>IF(OR(COUNT(G8:H8)&lt;2,G8&lt;=0,H8&lt;0),"",ROUND(G8+H8,2))</f>
        <v/>
      </c>
      <c r="F8" s="10"/>
      <c r="G8" s="10"/>
      <c r="H8" s="10"/>
      <c r="I8" s="7"/>
      <c r="J8" s="7"/>
      <c r="K8" s="7"/>
      <c r="L8" s="11"/>
      <c r="M8" s="12"/>
      <c r="N8" s="7"/>
      <c r="O8" s="7"/>
    </row>
    <row r="9" spans="1:15" ht="30" customHeight="1">
      <c r="A9" s="7"/>
      <c r="B9" s="7"/>
      <c r="C9" s="8">
        <f>IF(OR(E9="",NOT(ISNUMBER(F9)),F9&lt;=0,I9&lt;&gt;"Yes",J9&lt;&gt;"In stock"),"",ROUND(E9-F9,2))</f>
        <v/>
      </c>
      <c r="D9" s="9">
        <f>IF(C9="","",C9/F9)</f>
        <v/>
      </c>
      <c r="E9" s="8">
        <f>IF(OR(COUNT(G9:H9)&lt;2,G9&lt;=0,H9&lt;0),"",ROUND(G9+H9,2))</f>
        <v/>
      </c>
      <c r="F9" s="10"/>
      <c r="G9" s="10"/>
      <c r="H9" s="10"/>
      <c r="I9" s="7"/>
      <c r="J9" s="7"/>
      <c r="K9" s="7"/>
      <c r="L9" s="11"/>
      <c r="M9" s="12"/>
      <c r="N9" s="7"/>
      <c r="O9" s="7"/>
    </row>
    <row r="10" spans="1:15" ht="30" customHeight="1">
      <c r="A10" s="7"/>
      <c r="B10" s="7"/>
      <c r="C10" s="8">
        <f>IF(OR(E10="",NOT(ISNUMBER(F10)),F10&lt;=0,I10&lt;&gt;"Yes",J10&lt;&gt;"In stock"),"",ROUND(E10-F10,2))</f>
        <v/>
      </c>
      <c r="D10" s="9">
        <f>IF(C10="","",C10/F10)</f>
        <v/>
      </c>
      <c r="E10" s="8">
        <f>IF(OR(COUNT(G10:H10)&lt;2,G10&lt;=0,H10&lt;0),"",ROUND(G10+H10,2))</f>
        <v/>
      </c>
      <c r="F10" s="10"/>
      <c r="G10" s="10"/>
      <c r="H10" s="10"/>
      <c r="I10" s="7"/>
      <c r="J10" s="7"/>
      <c r="K10" s="7"/>
      <c r="L10" s="11"/>
      <c r="M10" s="12"/>
      <c r="N10" s="7"/>
      <c r="O10" s="7"/>
    </row>
    <row r="11" spans="1:15" ht="30" customHeight="1">
      <c r="A11" s="7"/>
      <c r="B11" s="7"/>
      <c r="C11" s="8">
        <f>IF(OR(E11="",NOT(ISNUMBER(F11)),F11&lt;=0,I11&lt;&gt;"Yes",J11&lt;&gt;"In stock"),"",ROUND(E11-F11,2))</f>
        <v/>
      </c>
      <c r="D11" s="9">
        <f>IF(C11="","",C11/F11)</f>
        <v/>
      </c>
      <c r="E11" s="8">
        <f>IF(OR(COUNT(G11:H11)&lt;2,G11&lt;=0,H11&lt;0),"",ROUND(G11+H11,2))</f>
        <v/>
      </c>
      <c r="F11" s="10"/>
      <c r="G11" s="10"/>
      <c r="H11" s="10"/>
      <c r="I11" s="7"/>
      <c r="J11" s="7"/>
      <c r="K11" s="7"/>
      <c r="L11" s="11"/>
      <c r="M11" s="12"/>
      <c r="N11" s="7"/>
      <c r="O11" s="7"/>
    </row>
    <row r="12" spans="1:15" ht="30" customHeight="1">
      <c r="A12" s="7"/>
      <c r="B12" s="7"/>
      <c r="C12" s="8">
        <f>IF(OR(E12="",NOT(ISNUMBER(F12)),F12&lt;=0,I12&lt;&gt;"Yes",J12&lt;&gt;"In stock"),"",ROUND(E12-F12,2))</f>
        <v/>
      </c>
      <c r="D12" s="9">
        <f>IF(C12="","",C12/F12)</f>
        <v/>
      </c>
      <c r="E12" s="8">
        <f>IF(OR(COUNT(G12:H12)&lt;2,G12&lt;=0,H12&lt;0),"",ROUND(G12+H12,2))</f>
        <v/>
      </c>
      <c r="F12" s="10"/>
      <c r="G12" s="10"/>
      <c r="H12" s="10"/>
      <c r="I12" s="7"/>
      <c r="J12" s="7"/>
      <c r="K12" s="7"/>
      <c r="L12" s="11"/>
      <c r="M12" s="12"/>
      <c r="N12" s="7"/>
      <c r="O12" s="7"/>
    </row>
    <row r="13" spans="1:15" ht="30" customHeight="1">
      <c r="A13" s="7"/>
      <c r="B13" s="7"/>
      <c r="C13" s="8">
        <f>IF(OR(E13="",NOT(ISNUMBER(F13)),F13&lt;=0,I13&lt;&gt;"Yes",J13&lt;&gt;"In stock"),"",ROUND(E13-F13,2))</f>
        <v/>
      </c>
      <c r="D13" s="9">
        <f>IF(C13="","",C13/F13)</f>
        <v/>
      </c>
      <c r="E13" s="8">
        <f>IF(OR(COUNT(G13:H13)&lt;2,G13&lt;=0,H13&lt;0),"",ROUND(G13+H13,2))</f>
        <v/>
      </c>
      <c r="F13" s="10"/>
      <c r="G13" s="10"/>
      <c r="H13" s="10"/>
      <c r="I13" s="7"/>
      <c r="J13" s="7"/>
      <c r="K13" s="7"/>
      <c r="L13" s="11"/>
      <c r="M13" s="12"/>
      <c r="N13" s="7"/>
      <c r="O13" s="7"/>
    </row>
    <row r="14" spans="1:15" ht="30" customHeight="1">
      <c r="A14" s="7"/>
      <c r="B14" s="7"/>
      <c r="C14" s="8">
        <f>IF(OR(E14="",NOT(ISNUMBER(F14)),F14&lt;=0,I14&lt;&gt;"Yes",J14&lt;&gt;"In stock"),"",ROUND(E14-F14,2))</f>
        <v/>
      </c>
      <c r="D14" s="9">
        <f>IF(C14="","",C14/F14)</f>
        <v/>
      </c>
      <c r="E14" s="8">
        <f>IF(OR(COUNT(G14:H14)&lt;2,G14&lt;=0,H14&lt;0),"",ROUND(G14+H14,2))</f>
        <v/>
      </c>
      <c r="F14" s="10"/>
      <c r="G14" s="10"/>
      <c r="H14" s="10"/>
      <c r="I14" s="7"/>
      <c r="J14" s="7"/>
      <c r="K14" s="7"/>
      <c r="L14" s="11"/>
      <c r="M14" s="12"/>
      <c r="N14" s="7"/>
      <c r="O14" s="7"/>
    </row>
    <row r="15" spans="1:15" ht="30" customHeight="1">
      <c r="A15" s="7"/>
      <c r="B15" s="7"/>
      <c r="C15" s="8">
        <f>IF(OR(E15="",NOT(ISNUMBER(F15)),F15&lt;=0,I15&lt;&gt;"Yes",J15&lt;&gt;"In stock"),"",ROUND(E15-F15,2))</f>
        <v/>
      </c>
      <c r="D15" s="9">
        <f>IF(C15="","",C15/F15)</f>
        <v/>
      </c>
      <c r="E15" s="8">
        <f>IF(OR(COUNT(G15:H15)&lt;2,G15&lt;=0,H15&lt;0),"",ROUND(G15+H15,2))</f>
        <v/>
      </c>
      <c r="F15" s="10"/>
      <c r="G15" s="10"/>
      <c r="H15" s="10"/>
      <c r="I15" s="7"/>
      <c r="J15" s="7"/>
      <c r="K15" s="7"/>
      <c r="L15" s="11"/>
      <c r="M15" s="12"/>
      <c r="N15" s="7"/>
      <c r="O15" s="7"/>
    </row>
    <row r="16" spans="1:15" ht="30" customHeight="1">
      <c r="A16" s="7"/>
      <c r="B16" s="7"/>
      <c r="C16" s="8">
        <f>IF(OR(E16="",NOT(ISNUMBER(F16)),F16&lt;=0,I16&lt;&gt;"Yes",J16&lt;&gt;"In stock"),"",ROUND(E16-F16,2))</f>
        <v/>
      </c>
      <c r="D16" s="9">
        <f>IF(C16="","",C16/F16)</f>
        <v/>
      </c>
      <c r="E16" s="8">
        <f>IF(OR(COUNT(G16:H16)&lt;2,G16&lt;=0,H16&lt;0),"",ROUND(G16+H16,2))</f>
        <v/>
      </c>
      <c r="F16" s="10"/>
      <c r="G16" s="10"/>
      <c r="H16" s="10"/>
      <c r="I16" s="7"/>
      <c r="J16" s="7"/>
      <c r="K16" s="7"/>
      <c r="L16" s="11"/>
      <c r="M16" s="12"/>
      <c r="N16" s="7"/>
      <c r="O16" s="7"/>
    </row>
    <row r="17" spans="1:15" ht="30" customHeight="1">
      <c r="A17" s="7"/>
      <c r="B17" s="7"/>
      <c r="C17" s="8">
        <f>IF(OR(E17="",NOT(ISNUMBER(F17)),F17&lt;=0,I17&lt;&gt;"Yes",J17&lt;&gt;"In stock"),"",ROUND(E17-F17,2))</f>
        <v/>
      </c>
      <c r="D17" s="9">
        <f>IF(C17="","",C17/F17)</f>
        <v/>
      </c>
      <c r="E17" s="8">
        <f>IF(OR(COUNT(G17:H17)&lt;2,G17&lt;=0,H17&lt;0),"",ROUND(G17+H17,2))</f>
        <v/>
      </c>
      <c r="F17" s="10"/>
      <c r="G17" s="10"/>
      <c r="H17" s="10"/>
      <c r="I17" s="7"/>
      <c r="J17" s="7"/>
      <c r="K17" s="7"/>
      <c r="L17" s="11"/>
      <c r="M17" s="12"/>
      <c r="N17" s="7"/>
      <c r="O17" s="7"/>
    </row>
    <row r="18" spans="1:15" ht="30" customHeight="1">
      <c r="A18" s="7"/>
      <c r="B18" s="7"/>
      <c r="C18" s="8">
        <f>IF(OR(E18="",NOT(ISNUMBER(F18)),F18&lt;=0,I18&lt;&gt;"Yes",J18&lt;&gt;"In stock"),"",ROUND(E18-F18,2))</f>
        <v/>
      </c>
      <c r="D18" s="9">
        <f>IF(C18="","",C18/F18)</f>
        <v/>
      </c>
      <c r="E18" s="8">
        <f>IF(OR(COUNT(G18:H18)&lt;2,G18&lt;=0,H18&lt;0),"",ROUND(G18+H18,2))</f>
        <v/>
      </c>
      <c r="F18" s="10"/>
      <c r="G18" s="10"/>
      <c r="H18" s="10"/>
      <c r="I18" s="7"/>
      <c r="J18" s="7"/>
      <c r="K18" s="7"/>
      <c r="L18" s="11"/>
      <c r="M18" s="12"/>
      <c r="N18" s="7"/>
      <c r="O18" s="7"/>
    </row>
    <row r="19" spans="1:15" ht="30" customHeight="1">
      <c r="A19" s="7"/>
      <c r="B19" s="7"/>
      <c r="C19" s="8">
        <f>IF(OR(E19="",NOT(ISNUMBER(F19)),F19&lt;=0,I19&lt;&gt;"Yes",J19&lt;&gt;"In stock"),"",ROUND(E19-F19,2))</f>
        <v/>
      </c>
      <c r="D19" s="9">
        <f>IF(C19="","",C19/F19)</f>
        <v/>
      </c>
      <c r="E19" s="8">
        <f>IF(OR(COUNT(G19:H19)&lt;2,G19&lt;=0,H19&lt;0),"",ROUND(G19+H19,2))</f>
        <v/>
      </c>
      <c r="F19" s="10"/>
      <c r="G19" s="10"/>
      <c r="H19" s="10"/>
      <c r="I19" s="7"/>
      <c r="J19" s="7"/>
      <c r="K19" s="7"/>
      <c r="L19" s="11"/>
      <c r="M19" s="12"/>
      <c r="N19" s="7"/>
      <c r="O19" s="7"/>
    </row>
    <row r="20" spans="1:15" ht="30" customHeight="1">
      <c r="A20" s="7"/>
      <c r="B20" s="7"/>
      <c r="C20" s="8">
        <f>IF(OR(E20="",NOT(ISNUMBER(F20)),F20&lt;=0,I20&lt;&gt;"Yes",J20&lt;&gt;"In stock"),"",ROUND(E20-F20,2))</f>
        <v/>
      </c>
      <c r="D20" s="9">
        <f>IF(C20="","",C20/F20)</f>
        <v/>
      </c>
      <c r="E20" s="8">
        <f>IF(OR(COUNT(G20:H20)&lt;2,G20&lt;=0,H20&lt;0),"",ROUND(G20+H20,2))</f>
        <v/>
      </c>
      <c r="F20" s="10"/>
      <c r="G20" s="10"/>
      <c r="H20" s="10"/>
      <c r="I20" s="7"/>
      <c r="J20" s="7"/>
      <c r="K20" s="7"/>
      <c r="L20" s="11"/>
      <c r="M20" s="12"/>
      <c r="N20" s="7"/>
      <c r="O20" s="7"/>
    </row>
    <row r="21" spans="1:15" ht="30" customHeight="1">
      <c r="A21" s="7"/>
      <c r="B21" s="7"/>
      <c r="C21" s="8">
        <f>IF(OR(E21="",NOT(ISNUMBER(F21)),F21&lt;=0,I21&lt;&gt;"Yes",J21&lt;&gt;"In stock"),"",ROUND(E21-F21,2))</f>
        <v/>
      </c>
      <c r="D21" s="9">
        <f>IF(C21="","",C21/F21)</f>
        <v/>
      </c>
      <c r="E21" s="8">
        <f>IF(OR(COUNT(G21:H21)&lt;2,G21&lt;=0,H21&lt;0),"",ROUND(G21+H21,2))</f>
        <v/>
      </c>
      <c r="F21" s="10"/>
      <c r="G21" s="10"/>
      <c r="H21" s="10"/>
      <c r="I21" s="7"/>
      <c r="J21" s="7"/>
      <c r="K21" s="7"/>
      <c r="L21" s="11"/>
      <c r="M21" s="12"/>
      <c r="N21" s="7"/>
      <c r="O21" s="7"/>
    </row>
    <row r="22" spans="1:15" ht="30" customHeight="1">
      <c r="A22" s="7"/>
      <c r="B22" s="7"/>
      <c r="C22" s="8">
        <f>IF(OR(E22="",NOT(ISNUMBER(F22)),F22&lt;=0,I22&lt;&gt;"Yes",J22&lt;&gt;"In stock"),"",ROUND(E22-F22,2))</f>
        <v/>
      </c>
      <c r="D22" s="9">
        <f>IF(C22="","",C22/F22)</f>
        <v/>
      </c>
      <c r="E22" s="8">
        <f>IF(OR(COUNT(G22:H22)&lt;2,G22&lt;=0,H22&lt;0),"",ROUND(G22+H22,2))</f>
        <v/>
      </c>
      <c r="F22" s="10"/>
      <c r="G22" s="10"/>
      <c r="H22" s="10"/>
      <c r="I22" s="7"/>
      <c r="J22" s="7"/>
      <c r="K22" s="7"/>
      <c r="L22" s="11"/>
      <c r="M22" s="12"/>
      <c r="N22" s="7"/>
      <c r="O22" s="7"/>
    </row>
    <row r="23" spans="1:15" ht="30" customHeight="1">
      <c r="A23" s="7"/>
      <c r="B23" s="7"/>
      <c r="C23" s="8">
        <f>IF(OR(E23="",NOT(ISNUMBER(F23)),F23&lt;=0,I23&lt;&gt;"Yes",J23&lt;&gt;"In stock"),"",ROUND(E23-F23,2))</f>
        <v/>
      </c>
      <c r="D23" s="9">
        <f>IF(C23="","",C23/F23)</f>
        <v/>
      </c>
      <c r="E23" s="8">
        <f>IF(OR(COUNT(G23:H23)&lt;2,G23&lt;=0,H23&lt;0),"",ROUND(G23+H23,2))</f>
        <v/>
      </c>
      <c r="F23" s="10"/>
      <c r="G23" s="10"/>
      <c r="H23" s="10"/>
      <c r="I23" s="7"/>
      <c r="J23" s="7"/>
      <c r="K23" s="7"/>
      <c r="L23" s="11"/>
      <c r="M23" s="12"/>
      <c r="N23" s="7"/>
      <c r="O23" s="7"/>
    </row>
    <row r="24" spans="1:15" ht="30" customHeight="1">
      <c r="A24" s="7"/>
      <c r="B24" s="7"/>
      <c r="C24" s="8">
        <f>IF(OR(E24="",NOT(ISNUMBER(F24)),F24&lt;=0,I24&lt;&gt;"Yes",J24&lt;&gt;"In stock"),"",ROUND(E24-F24,2))</f>
        <v/>
      </c>
      <c r="D24" s="9">
        <f>IF(C24="","",C24/F24)</f>
        <v/>
      </c>
      <c r="E24" s="8">
        <f>IF(OR(COUNT(G24:H24)&lt;2,G24&lt;=0,H24&lt;0),"",ROUND(G24+H24,2))</f>
        <v/>
      </c>
      <c r="F24" s="10"/>
      <c r="G24" s="10"/>
      <c r="H24" s="10"/>
      <c r="I24" s="7"/>
      <c r="J24" s="7"/>
      <c r="K24" s="7"/>
      <c r="L24" s="11"/>
      <c r="M24" s="12"/>
      <c r="N24" s="7"/>
      <c r="O24" s="7"/>
    </row>
    <row r="25" spans="1:15" ht="30" customHeight="1">
      <c r="A25" s="7"/>
      <c r="B25" s="7"/>
      <c r="C25" s="8">
        <f>IF(OR(E25="",NOT(ISNUMBER(F25)),F25&lt;=0,I25&lt;&gt;"Yes",J25&lt;&gt;"In stock"),"",ROUND(E25-F25,2))</f>
        <v/>
      </c>
      <c r="D25" s="9">
        <f>IF(C25="","",C25/F25)</f>
        <v/>
      </c>
      <c r="E25" s="8">
        <f>IF(OR(COUNT(G25:H25)&lt;2,G25&lt;=0,H25&lt;0),"",ROUND(G25+H25,2))</f>
        <v/>
      </c>
      <c r="F25" s="10"/>
      <c r="G25" s="10"/>
      <c r="H25" s="10"/>
      <c r="I25" s="7"/>
      <c r="J25" s="7"/>
      <c r="K25" s="7"/>
      <c r="L25" s="11"/>
      <c r="M25" s="12"/>
      <c r="N25" s="7"/>
      <c r="O25" s="7"/>
    </row>
    <row r="26" spans="1:15" ht="30" customHeight="1">
      <c r="A26" s="7"/>
      <c r="B26" s="7"/>
      <c r="C26" s="8">
        <f>IF(OR(E26="",NOT(ISNUMBER(F26)),F26&lt;=0,I26&lt;&gt;"Yes",J26&lt;&gt;"In stock"),"",ROUND(E26-F26,2))</f>
        <v/>
      </c>
      <c r="D26" s="9">
        <f>IF(C26="","",C26/F26)</f>
        <v/>
      </c>
      <c r="E26" s="8">
        <f>IF(OR(COUNT(G26:H26)&lt;2,G26&lt;=0,H26&lt;0),"",ROUND(G26+H26,2))</f>
        <v/>
      </c>
      <c r="F26" s="10"/>
      <c r="G26" s="10"/>
      <c r="H26" s="10"/>
      <c r="I26" s="7"/>
      <c r="J26" s="7"/>
      <c r="K26" s="7"/>
      <c r="L26" s="11"/>
      <c r="M26" s="12"/>
      <c r="N26" s="7"/>
      <c r="O26" s="7"/>
    </row>
    <row r="27" spans="1:15" ht="30" customHeight="1">
      <c r="A27" s="7"/>
      <c r="B27" s="7"/>
      <c r="C27" s="8">
        <f>IF(OR(E27="",NOT(ISNUMBER(F27)),F27&lt;=0,I27&lt;&gt;"Yes",J27&lt;&gt;"In stock"),"",ROUND(E27-F27,2))</f>
        <v/>
      </c>
      <c r="D27" s="9">
        <f>IF(C27="","",C27/F27)</f>
        <v/>
      </c>
      <c r="E27" s="8">
        <f>IF(OR(COUNT(G27:H27)&lt;2,G27&lt;=0,H27&lt;0),"",ROUND(G27+H27,2))</f>
        <v/>
      </c>
      <c r="F27" s="10"/>
      <c r="G27" s="10"/>
      <c r="H27" s="10"/>
      <c r="I27" s="7"/>
      <c r="J27" s="7"/>
      <c r="K27" s="7"/>
      <c r="L27" s="11"/>
      <c r="M27" s="12"/>
      <c r="N27" s="7"/>
      <c r="O27" s="7"/>
    </row>
    <row r="28" spans="1:15" ht="30" customHeight="1">
      <c r="A28" s="7"/>
      <c r="B28" s="7"/>
      <c r="C28" s="8">
        <f>IF(OR(E28="",NOT(ISNUMBER(F28)),F28&lt;=0,I28&lt;&gt;"Yes",J28&lt;&gt;"In stock"),"",ROUND(E28-F28,2))</f>
        <v/>
      </c>
      <c r="D28" s="9">
        <f>IF(C28="","",C28/F28)</f>
        <v/>
      </c>
      <c r="E28" s="8">
        <f>IF(OR(COUNT(G28:H28)&lt;2,G28&lt;=0,H28&lt;0),"",ROUND(G28+H28,2))</f>
        <v/>
      </c>
      <c r="F28" s="10"/>
      <c r="G28" s="10"/>
      <c r="H28" s="10"/>
      <c r="I28" s="7"/>
      <c r="J28" s="7"/>
      <c r="K28" s="7"/>
      <c r="L28" s="11"/>
      <c r="M28" s="12"/>
      <c r="N28" s="7"/>
      <c r="O28" s="7"/>
    </row>
    <row r="29" spans="1:15" ht="30" customHeight="1">
      <c r="A29" s="7"/>
      <c r="B29" s="7"/>
      <c r="C29" s="8">
        <f>IF(OR(E29="",NOT(ISNUMBER(F29)),F29&lt;=0,I29&lt;&gt;"Yes",J29&lt;&gt;"In stock"),"",ROUND(E29-F29,2))</f>
        <v/>
      </c>
      <c r="D29" s="9">
        <f>IF(C29="","",C29/F29)</f>
        <v/>
      </c>
      <c r="E29" s="8">
        <f>IF(OR(COUNT(G29:H29)&lt;2,G29&lt;=0,H29&lt;0),"",ROUND(G29+H29,2))</f>
        <v/>
      </c>
      <c r="F29" s="10"/>
      <c r="G29" s="10"/>
      <c r="H29" s="10"/>
      <c r="I29" s="7"/>
      <c r="J29" s="7"/>
      <c r="K29" s="7"/>
      <c r="L29" s="11"/>
      <c r="M29" s="12"/>
      <c r="N29" s="7"/>
      <c r="O29" s="7"/>
    </row>
    <row r="30" spans="1:15" ht="30" customHeight="1">
      <c r="A30" s="7"/>
      <c r="B30" s="7"/>
      <c r="C30" s="8">
        <f>IF(OR(E30="",NOT(ISNUMBER(F30)),F30&lt;=0,I30&lt;&gt;"Yes",J30&lt;&gt;"In stock"),"",ROUND(E30-F30,2))</f>
        <v/>
      </c>
      <c r="D30" s="9">
        <f>IF(C30="","",C30/F30)</f>
        <v/>
      </c>
      <c r="E30" s="8">
        <f>IF(OR(COUNT(G30:H30)&lt;2,G30&lt;=0,H30&lt;0),"",ROUND(G30+H30,2))</f>
        <v/>
      </c>
      <c r="F30" s="10"/>
      <c r="G30" s="10"/>
      <c r="H30" s="10"/>
      <c r="I30" s="7"/>
      <c r="J30" s="7"/>
      <c r="K30" s="7"/>
      <c r="L30" s="11"/>
      <c r="M30" s="12"/>
      <c r="N30" s="7"/>
      <c r="O30" s="7"/>
    </row>
    <row r="31" spans="1:15" ht="30" customHeight="1">
      <c r="A31" s="7"/>
      <c r="B31" s="7"/>
      <c r="C31" s="8">
        <f>IF(OR(E31="",NOT(ISNUMBER(F31)),F31&lt;=0,I31&lt;&gt;"Yes",J31&lt;&gt;"In stock"),"",ROUND(E31-F31,2))</f>
        <v/>
      </c>
      <c r="D31" s="9">
        <f>IF(C31="","",C31/F31)</f>
        <v/>
      </c>
      <c r="E31" s="8">
        <f>IF(OR(COUNT(G31:H31)&lt;2,G31&lt;=0,H31&lt;0),"",ROUND(G31+H31,2))</f>
        <v/>
      </c>
      <c r="F31" s="10"/>
      <c r="G31" s="10"/>
      <c r="H31" s="10"/>
      <c r="I31" s="7"/>
      <c r="J31" s="7"/>
      <c r="K31" s="7"/>
      <c r="L31" s="11"/>
      <c r="M31" s="12"/>
      <c r="N31" s="7"/>
      <c r="O31" s="7"/>
    </row>
    <row r="32" spans="1:15" ht="30" customHeight="1">
      <c r="A32" s="7"/>
      <c r="B32" s="7"/>
      <c r="C32" s="8">
        <f>IF(OR(E32="",NOT(ISNUMBER(F32)),F32&lt;=0,I32&lt;&gt;"Yes",J32&lt;&gt;"In stock"),"",ROUND(E32-F32,2))</f>
        <v/>
      </c>
      <c r="D32" s="9">
        <f>IF(C32="","",C32/F32)</f>
        <v/>
      </c>
      <c r="E32" s="8">
        <f>IF(OR(COUNT(G32:H32)&lt;2,G32&lt;=0,H32&lt;0),"",ROUND(G32+H32,2))</f>
        <v/>
      </c>
      <c r="F32" s="10"/>
      <c r="G32" s="10"/>
      <c r="H32" s="10"/>
      <c r="I32" s="7"/>
      <c r="J32" s="7"/>
      <c r="K32" s="7"/>
      <c r="L32" s="11"/>
      <c r="M32" s="12"/>
      <c r="N32" s="7"/>
      <c r="O32" s="7"/>
    </row>
    <row r="33" spans="1:15" ht="30" customHeight="1">
      <c r="A33" s="7"/>
      <c r="B33" s="7"/>
      <c r="C33" s="8">
        <f>IF(OR(E33="",NOT(ISNUMBER(F33)),F33&lt;=0,I33&lt;&gt;"Yes",J33&lt;&gt;"In stock"),"",ROUND(E33-F33,2))</f>
        <v/>
      </c>
      <c r="D33" s="9">
        <f>IF(C33="","",C33/F33)</f>
        <v/>
      </c>
      <c r="E33" s="8">
        <f>IF(OR(COUNT(G33:H33)&lt;2,G33&lt;=0,H33&lt;0),"",ROUND(G33+H33,2))</f>
        <v/>
      </c>
      <c r="F33" s="10"/>
      <c r="G33" s="10"/>
      <c r="H33" s="10"/>
      <c r="I33" s="7"/>
      <c r="J33" s="7"/>
      <c r="K33" s="7"/>
      <c r="L33" s="11"/>
      <c r="M33" s="12"/>
      <c r="N33" s="7"/>
      <c r="O33" s="7"/>
    </row>
    <row r="34" spans="1:15" ht="30" customHeight="1">
      <c r="A34" s="7"/>
      <c r="B34" s="7"/>
      <c r="C34" s="8">
        <f>IF(OR(E34="",NOT(ISNUMBER(F34)),F34&lt;=0,I34&lt;&gt;"Yes",J34&lt;&gt;"In stock"),"",ROUND(E34-F34,2))</f>
        <v/>
      </c>
      <c r="D34" s="9">
        <f>IF(C34="","",C34/F34)</f>
        <v/>
      </c>
      <c r="E34" s="8">
        <f>IF(OR(COUNT(G34:H34)&lt;2,G34&lt;=0,H34&lt;0),"",ROUND(G34+H34,2))</f>
        <v/>
      </c>
      <c r="F34" s="10"/>
      <c r="G34" s="10"/>
      <c r="H34" s="10"/>
      <c r="I34" s="7"/>
      <c r="J34" s="7"/>
      <c r="K34" s="7"/>
      <c r="L34" s="11"/>
      <c r="M34" s="12"/>
      <c r="N34" s="7"/>
      <c r="O34" s="7"/>
    </row>
    <row r="35" spans="1:15" ht="30" customHeight="1">
      <c r="A35" s="7"/>
      <c r="B35" s="7"/>
      <c r="C35" s="8">
        <f>IF(OR(E35="",NOT(ISNUMBER(F35)),F35&lt;=0,I35&lt;&gt;"Yes",J35&lt;&gt;"In stock"),"",ROUND(E35-F35,2))</f>
        <v/>
      </c>
      <c r="D35" s="9">
        <f>IF(C35="","",C35/F35)</f>
        <v/>
      </c>
      <c r="E35" s="8">
        <f>IF(OR(COUNT(G35:H35)&lt;2,G35&lt;=0,H35&lt;0),"",ROUND(G35+H35,2))</f>
        <v/>
      </c>
      <c r="F35" s="10"/>
      <c r="G35" s="10"/>
      <c r="H35" s="10"/>
      <c r="I35" s="7"/>
      <c r="J35" s="7"/>
      <c r="K35" s="7"/>
      <c r="L35" s="11"/>
      <c r="M35" s="12"/>
      <c r="N35" s="7"/>
      <c r="O35" s="7"/>
    </row>
    <row r="36" spans="1:15" ht="30" customHeight="1">
      <c r="A36" s="7"/>
      <c r="B36" s="7"/>
      <c r="C36" s="8">
        <f>IF(OR(E36="",NOT(ISNUMBER(F36)),F36&lt;=0,I36&lt;&gt;"Yes",J36&lt;&gt;"In stock"),"",ROUND(E36-F36,2))</f>
        <v/>
      </c>
      <c r="D36" s="9">
        <f>IF(C36="","",C36/F36)</f>
        <v/>
      </c>
      <c r="E36" s="8">
        <f>IF(OR(COUNT(G36:H36)&lt;2,G36&lt;=0,H36&lt;0),"",ROUND(G36+H36,2))</f>
        <v/>
      </c>
      <c r="F36" s="10"/>
      <c r="G36" s="10"/>
      <c r="H36" s="10"/>
      <c r="I36" s="7"/>
      <c r="J36" s="7"/>
      <c r="K36" s="7"/>
      <c r="L36" s="11"/>
      <c r="M36" s="12"/>
      <c r="N36" s="7"/>
      <c r="O36" s="7"/>
    </row>
    <row r="37" spans="1:15" ht="30" customHeight="1">
      <c r="A37" s="7"/>
      <c r="B37" s="7"/>
      <c r="C37" s="8">
        <f>IF(OR(E37="",NOT(ISNUMBER(F37)),F37&lt;=0,I37&lt;&gt;"Yes",J37&lt;&gt;"In stock"),"",ROUND(E37-F37,2))</f>
        <v/>
      </c>
      <c r="D37" s="9">
        <f>IF(C37="","",C37/F37)</f>
        <v/>
      </c>
      <c r="E37" s="8">
        <f>IF(OR(COUNT(G37:H37)&lt;2,G37&lt;=0,H37&lt;0),"",ROUND(G37+H37,2))</f>
        <v/>
      </c>
      <c r="F37" s="10"/>
      <c r="G37" s="10"/>
      <c r="H37" s="10"/>
      <c r="I37" s="7"/>
      <c r="J37" s="7"/>
      <c r="K37" s="7"/>
      <c r="L37" s="11"/>
      <c r="M37" s="12"/>
      <c r="N37" s="7"/>
      <c r="O37" s="7"/>
    </row>
    <row r="38" spans="1:15" ht="30" customHeight="1">
      <c r="A38" s="7"/>
      <c r="B38" s="7"/>
      <c r="C38" s="8">
        <f>IF(OR(E38="",NOT(ISNUMBER(F38)),F38&lt;=0,I38&lt;&gt;"Yes",J38&lt;&gt;"In stock"),"",ROUND(E38-F38,2))</f>
        <v/>
      </c>
      <c r="D38" s="9">
        <f>IF(C38="","",C38/F38)</f>
        <v/>
      </c>
      <c r="E38" s="8">
        <f>IF(OR(COUNT(G38:H38)&lt;2,G38&lt;=0,H38&lt;0),"",ROUND(G38+H38,2))</f>
        <v/>
      </c>
      <c r="F38" s="10"/>
      <c r="G38" s="10"/>
      <c r="H38" s="10"/>
      <c r="I38" s="7"/>
      <c r="J38" s="7"/>
      <c r="K38" s="7"/>
      <c r="L38" s="11"/>
      <c r="M38" s="12"/>
      <c r="N38" s="7"/>
      <c r="O38" s="7"/>
    </row>
    <row r="39" spans="1:15" ht="30" customHeight="1">
      <c r="A39" s="7"/>
      <c r="B39" s="7"/>
      <c r="C39" s="8">
        <f>IF(OR(E39="",NOT(ISNUMBER(F39)),F39&lt;=0,I39&lt;&gt;"Yes",J39&lt;&gt;"In stock"),"",ROUND(E39-F39,2))</f>
        <v/>
      </c>
      <c r="D39" s="9">
        <f>IF(C39="","",C39/F39)</f>
        <v/>
      </c>
      <c r="E39" s="8">
        <f>IF(OR(COUNT(G39:H39)&lt;2,G39&lt;=0,H39&lt;0),"",ROUND(G39+H39,2))</f>
        <v/>
      </c>
      <c r="F39" s="10"/>
      <c r="G39" s="10"/>
      <c r="H39" s="10"/>
      <c r="I39" s="7"/>
      <c r="J39" s="7"/>
      <c r="K39" s="7"/>
      <c r="L39" s="11"/>
      <c r="M39" s="12"/>
      <c r="N39" s="7"/>
      <c r="O39" s="7"/>
    </row>
    <row r="40" spans="1:15" ht="30" customHeight="1">
      <c r="A40" s="7"/>
      <c r="B40" s="7"/>
      <c r="C40" s="8">
        <f>IF(OR(E40="",NOT(ISNUMBER(F40)),F40&lt;=0,I40&lt;&gt;"Yes",J40&lt;&gt;"In stock"),"",ROUND(E40-F40,2))</f>
        <v/>
      </c>
      <c r="D40" s="9">
        <f>IF(C40="","",C40/F40)</f>
        <v/>
      </c>
      <c r="E40" s="8">
        <f>IF(OR(COUNT(G40:H40)&lt;2,G40&lt;=0,H40&lt;0),"",ROUND(G40+H40,2))</f>
        <v/>
      </c>
      <c r="F40" s="10"/>
      <c r="G40" s="10"/>
      <c r="H40" s="10"/>
      <c r="I40" s="7"/>
      <c r="J40" s="7"/>
      <c r="K40" s="7"/>
      <c r="L40" s="11"/>
      <c r="M40" s="12"/>
      <c r="N40" s="7"/>
      <c r="O40" s="7"/>
    </row>
    <row r="41" spans="1:15" ht="30" customHeight="1">
      <c r="A41" s="7"/>
      <c r="B41" s="7"/>
      <c r="C41" s="8">
        <f>IF(OR(E41="",NOT(ISNUMBER(F41)),F41&lt;=0,I41&lt;&gt;"Yes",J41&lt;&gt;"In stock"),"",ROUND(E41-F41,2))</f>
        <v/>
      </c>
      <c r="D41" s="9">
        <f>IF(C41="","",C41/F41)</f>
        <v/>
      </c>
      <c r="E41" s="8">
        <f>IF(OR(COUNT(G41:H41)&lt;2,G41&lt;=0,H41&lt;0),"",ROUND(G41+H41,2))</f>
        <v/>
      </c>
      <c r="F41" s="10"/>
      <c r="G41" s="10"/>
      <c r="H41" s="10"/>
      <c r="I41" s="7"/>
      <c r="J41" s="7"/>
      <c r="K41" s="7"/>
      <c r="L41" s="11"/>
      <c r="M41" s="12"/>
      <c r="N41" s="7"/>
      <c r="O41" s="7"/>
    </row>
    <row r="42" spans="1:15" ht="30" customHeight="1">
      <c r="A42" s="7"/>
      <c r="B42" s="7"/>
      <c r="C42" s="8">
        <f>IF(OR(E42="",NOT(ISNUMBER(F42)),F42&lt;=0,I42&lt;&gt;"Yes",J42&lt;&gt;"In stock"),"",ROUND(E42-F42,2))</f>
        <v/>
      </c>
      <c r="D42" s="9">
        <f>IF(C42="","",C42/F42)</f>
        <v/>
      </c>
      <c r="E42" s="8">
        <f>IF(OR(COUNT(G42:H42)&lt;2,G42&lt;=0,H42&lt;0),"",ROUND(G42+H42,2))</f>
        <v/>
      </c>
      <c r="F42" s="10"/>
      <c r="G42" s="10"/>
      <c r="H42" s="10"/>
      <c r="I42" s="7"/>
      <c r="J42" s="7"/>
      <c r="K42" s="7"/>
      <c r="L42" s="11"/>
      <c r="M42" s="12"/>
      <c r="N42" s="7"/>
      <c r="O42" s="7"/>
    </row>
    <row r="43" spans="1:15" ht="30" customHeight="1">
      <c r="A43" s="7"/>
      <c r="B43" s="7"/>
      <c r="C43" s="8">
        <f>IF(OR(E43="",NOT(ISNUMBER(F43)),F43&lt;=0,I43&lt;&gt;"Yes",J43&lt;&gt;"In stock"),"",ROUND(E43-F43,2))</f>
        <v/>
      </c>
      <c r="D43" s="9">
        <f>IF(C43="","",C43/F43)</f>
        <v/>
      </c>
      <c r="E43" s="8">
        <f>IF(OR(COUNT(G43:H43)&lt;2,G43&lt;=0,H43&lt;0),"",ROUND(G43+H43,2))</f>
        <v/>
      </c>
      <c r="F43" s="10"/>
      <c r="G43" s="10"/>
      <c r="H43" s="10"/>
      <c r="I43" s="7"/>
      <c r="J43" s="7"/>
      <c r="K43" s="7"/>
      <c r="L43" s="11"/>
      <c r="M43" s="12"/>
      <c r="N43" s="7"/>
      <c r="O43" s="7"/>
    </row>
    <row r="44" spans="1:15" ht="30" customHeight="1">
      <c r="A44" s="7"/>
      <c r="B44" s="7"/>
      <c r="C44" s="8">
        <f>IF(OR(E44="",NOT(ISNUMBER(F44)),F44&lt;=0,I44&lt;&gt;"Yes",J44&lt;&gt;"In stock"),"",ROUND(E44-F44,2))</f>
        <v/>
      </c>
      <c r="D44" s="9">
        <f>IF(C44="","",C44/F44)</f>
        <v/>
      </c>
      <c r="E44" s="8">
        <f>IF(OR(COUNT(G44:H44)&lt;2,G44&lt;=0,H44&lt;0),"",ROUND(G44+H44,2))</f>
        <v/>
      </c>
      <c r="F44" s="10"/>
      <c r="G44" s="10"/>
      <c r="H44" s="10"/>
      <c r="I44" s="7"/>
      <c r="J44" s="7"/>
      <c r="K44" s="7"/>
      <c r="L44" s="11"/>
      <c r="M44" s="12"/>
      <c r="N44" s="7"/>
      <c r="O44" s="7"/>
    </row>
    <row r="45" spans="1:15" ht="30" customHeight="1">
      <c r="A45" s="7"/>
      <c r="B45" s="7"/>
      <c r="C45" s="8">
        <f>IF(OR(E45="",NOT(ISNUMBER(F45)),F45&lt;=0,I45&lt;&gt;"Yes",J45&lt;&gt;"In stock"),"",ROUND(E45-F45,2))</f>
        <v/>
      </c>
      <c r="D45" s="9">
        <f>IF(C45="","",C45/F45)</f>
        <v/>
      </c>
      <c r="E45" s="8">
        <f>IF(OR(COUNT(G45:H45)&lt;2,G45&lt;=0,H45&lt;0),"",ROUND(G45+H45,2))</f>
        <v/>
      </c>
      <c r="F45" s="10"/>
      <c r="G45" s="10"/>
      <c r="H45" s="10"/>
      <c r="I45" s="7"/>
      <c r="J45" s="7"/>
      <c r="K45" s="7"/>
      <c r="L45" s="11"/>
      <c r="M45" s="12"/>
      <c r="N45" s="7"/>
      <c r="O45" s="7"/>
    </row>
    <row r="46" spans="1:15" ht="30" customHeight="1">
      <c r="A46" s="7"/>
      <c r="B46" s="7"/>
      <c r="C46" s="8">
        <f>IF(OR(E46="",NOT(ISNUMBER(F46)),F46&lt;=0,I46&lt;&gt;"Yes",J46&lt;&gt;"In stock"),"",ROUND(E46-F46,2))</f>
        <v/>
      </c>
      <c r="D46" s="9">
        <f>IF(C46="","",C46/F46)</f>
        <v/>
      </c>
      <c r="E46" s="8">
        <f>IF(OR(COUNT(G46:H46)&lt;2,G46&lt;=0,H46&lt;0),"",ROUND(G46+H46,2))</f>
        <v/>
      </c>
      <c r="F46" s="10"/>
      <c r="G46" s="10"/>
      <c r="H46" s="10"/>
      <c r="I46" s="7"/>
      <c r="J46" s="7"/>
      <c r="K46" s="7"/>
      <c r="L46" s="11"/>
      <c r="M46" s="12"/>
      <c r="N46" s="7"/>
      <c r="O46" s="7"/>
    </row>
    <row r="47" spans="1:15" ht="30" customHeight="1">
      <c r="A47" s="7"/>
      <c r="B47" s="7"/>
      <c r="C47" s="8">
        <f>IF(OR(E47="",NOT(ISNUMBER(F47)),F47&lt;=0,I47&lt;&gt;"Yes",J47&lt;&gt;"In stock"),"",ROUND(E47-F47,2))</f>
        <v/>
      </c>
      <c r="D47" s="9">
        <f>IF(C47="","",C47/F47)</f>
        <v/>
      </c>
      <c r="E47" s="8">
        <f>IF(OR(COUNT(G47:H47)&lt;2,G47&lt;=0,H47&lt;0),"",ROUND(G47+H47,2))</f>
        <v/>
      </c>
      <c r="F47" s="10"/>
      <c r="G47" s="10"/>
      <c r="H47" s="10"/>
      <c r="I47" s="7"/>
      <c r="J47" s="7"/>
      <c r="K47" s="7"/>
      <c r="L47" s="11"/>
      <c r="M47" s="12"/>
      <c r="N47" s="7"/>
      <c r="O47" s="7"/>
    </row>
    <row r="48" spans="1:15" ht="30" customHeight="1">
      <c r="A48" s="7"/>
      <c r="B48" s="7"/>
      <c r="C48" s="8">
        <f>IF(OR(E48="",NOT(ISNUMBER(F48)),F48&lt;=0,I48&lt;&gt;"Yes",J48&lt;&gt;"In stock"),"",ROUND(E48-F48,2))</f>
        <v/>
      </c>
      <c r="D48" s="9">
        <f>IF(C48="","",C48/F48)</f>
        <v/>
      </c>
      <c r="E48" s="8">
        <f>IF(OR(COUNT(G48:H48)&lt;2,G48&lt;=0,H48&lt;0),"",ROUND(G48+H48,2))</f>
        <v/>
      </c>
      <c r="F48" s="10"/>
      <c r="G48" s="10"/>
      <c r="H48" s="10"/>
      <c r="I48" s="7"/>
      <c r="J48" s="7"/>
      <c r="K48" s="7"/>
      <c r="L48" s="11"/>
      <c r="M48" s="12"/>
      <c r="N48" s="7"/>
      <c r="O48" s="7"/>
    </row>
    <row r="49" spans="1:15" ht="30" customHeight="1">
      <c r="A49" s="7"/>
      <c r="B49" s="7"/>
      <c r="C49" s="8">
        <f>IF(OR(E49="",NOT(ISNUMBER(F49)),F49&lt;=0,I49&lt;&gt;"Yes",J49&lt;&gt;"In stock"),"",ROUND(E49-F49,2))</f>
        <v/>
      </c>
      <c r="D49" s="9">
        <f>IF(C49="","",C49/F49)</f>
        <v/>
      </c>
      <c r="E49" s="8">
        <f>IF(OR(COUNT(G49:H49)&lt;2,G49&lt;=0,H49&lt;0),"",ROUND(G49+H49,2))</f>
        <v/>
      </c>
      <c r="F49" s="10"/>
      <c r="G49" s="10"/>
      <c r="H49" s="10"/>
      <c r="I49" s="7"/>
      <c r="J49" s="7"/>
      <c r="K49" s="7"/>
      <c r="L49" s="11"/>
      <c r="M49" s="12"/>
      <c r="N49" s="7"/>
      <c r="O49" s="7"/>
    </row>
    <row r="50" spans="1:15" ht="30" customHeight="1">
      <c r="A50" s="7"/>
      <c r="B50" s="7"/>
      <c r="C50" s="8">
        <f>IF(OR(E50="",NOT(ISNUMBER(F50)),F50&lt;=0,I50&lt;&gt;"Yes",J50&lt;&gt;"In stock"),"",ROUND(E50-F50,2))</f>
        <v/>
      </c>
      <c r="D50" s="9">
        <f>IF(C50="","",C50/F50)</f>
        <v/>
      </c>
      <c r="E50" s="8">
        <f>IF(OR(COUNT(G50:H50)&lt;2,G50&lt;=0,H50&lt;0),"",ROUND(G50+H50,2))</f>
        <v/>
      </c>
      <c r="F50" s="10"/>
      <c r="G50" s="10"/>
      <c r="H50" s="10"/>
      <c r="I50" s="7"/>
      <c r="J50" s="7"/>
      <c r="K50" s="7"/>
      <c r="L50" s="11"/>
      <c r="M50" s="12"/>
      <c r="N50" s="7"/>
      <c r="O50" s="7"/>
    </row>
    <row r="51" spans="1:15" ht="30" customHeight="1">
      <c r="A51" s="7"/>
      <c r="B51" s="7"/>
      <c r="C51" s="8">
        <f>IF(OR(E51="",NOT(ISNUMBER(F51)),F51&lt;=0,I51&lt;&gt;"Yes",J51&lt;&gt;"In stock"),"",ROUND(E51-F51,2))</f>
        <v/>
      </c>
      <c r="D51" s="9">
        <f>IF(C51="","",C51/F51)</f>
        <v/>
      </c>
      <c r="E51" s="8">
        <f>IF(OR(COUNT(G51:H51)&lt;2,G51&lt;=0,H51&lt;0),"",ROUND(G51+H51,2))</f>
        <v/>
      </c>
      <c r="F51" s="10"/>
      <c r="G51" s="10"/>
      <c r="H51" s="10"/>
      <c r="I51" s="7"/>
      <c r="J51" s="7"/>
      <c r="K51" s="7"/>
      <c r="L51" s="11"/>
      <c r="M51" s="12"/>
      <c r="N51" s="7"/>
      <c r="O51" s="7"/>
    </row>
    <row r="52" spans="1:15" ht="30" customHeight="1">
      <c r="A52" s="7"/>
      <c r="B52" s="7"/>
      <c r="C52" s="8">
        <f>IF(OR(E52="",NOT(ISNUMBER(F52)),F52&lt;=0,I52&lt;&gt;"Yes",J52&lt;&gt;"In stock"),"",ROUND(E52-F52,2))</f>
        <v/>
      </c>
      <c r="D52" s="9">
        <f>IF(C52="","",C52/F52)</f>
        <v/>
      </c>
      <c r="E52" s="8">
        <f>IF(OR(COUNT(G52:H52)&lt;2,G52&lt;=0,H52&lt;0),"",ROUND(G52+H52,2))</f>
        <v/>
      </c>
      <c r="F52" s="10"/>
      <c r="G52" s="10"/>
      <c r="H52" s="10"/>
      <c r="I52" s="7"/>
      <c r="J52" s="7"/>
      <c r="K52" s="7"/>
      <c r="L52" s="11"/>
      <c r="M52" s="12"/>
      <c r="N52" s="7"/>
      <c r="O52" s="7"/>
    </row>
    <row r="53" spans="1:15" ht="30" customHeight="1">
      <c r="A53" s="7"/>
      <c r="B53" s="7"/>
      <c r="C53" s="8">
        <f>IF(OR(E53="",NOT(ISNUMBER(F53)),F53&lt;=0,I53&lt;&gt;"Yes",J53&lt;&gt;"In stock"),"",ROUND(E53-F53,2))</f>
        <v/>
      </c>
      <c r="D53" s="9">
        <f>IF(C53="","",C53/F53)</f>
        <v/>
      </c>
      <c r="E53" s="8">
        <f>IF(OR(COUNT(G53:H53)&lt;2,G53&lt;=0,H53&lt;0),"",ROUND(G53+H53,2))</f>
        <v/>
      </c>
      <c r="F53" s="10"/>
      <c r="G53" s="10"/>
      <c r="H53" s="10"/>
      <c r="I53" s="7"/>
      <c r="J53" s="7"/>
      <c r="K53" s="7"/>
      <c r="L53" s="11"/>
      <c r="M53" s="12"/>
      <c r="N53" s="7"/>
      <c r="O53" s="7"/>
    </row>
    <row r="54" spans="1:15" ht="30" customHeight="1">
      <c r="A54" s="7"/>
      <c r="B54" s="7"/>
      <c r="C54" s="8">
        <f>IF(OR(E54="",NOT(ISNUMBER(F54)),F54&lt;=0,I54&lt;&gt;"Yes",J54&lt;&gt;"In stock"),"",ROUND(E54-F54,2))</f>
        <v/>
      </c>
      <c r="D54" s="9">
        <f>IF(C54="","",C54/F54)</f>
        <v/>
      </c>
      <c r="E54" s="8">
        <f>IF(OR(COUNT(G54:H54)&lt;2,G54&lt;=0,H54&lt;0),"",ROUND(G54+H54,2))</f>
        <v/>
      </c>
      <c r="F54" s="10"/>
      <c r="G54" s="10"/>
      <c r="H54" s="10"/>
      <c r="I54" s="7"/>
      <c r="J54" s="7"/>
      <c r="K54" s="7"/>
      <c r="L54" s="11"/>
      <c r="M54" s="12"/>
      <c r="N54" s="7"/>
      <c r="O54" s="7"/>
    </row>
    <row r="55" spans="1:15" ht="30" customHeight="1">
      <c r="A55" s="7"/>
      <c r="B55" s="7"/>
      <c r="C55" s="8">
        <f>IF(OR(E55="",NOT(ISNUMBER(F55)),F55&lt;=0,I55&lt;&gt;"Yes",J55&lt;&gt;"In stock"),"",ROUND(E55-F55,2))</f>
        <v/>
      </c>
      <c r="D55" s="9">
        <f>IF(C55="","",C55/F55)</f>
        <v/>
      </c>
      <c r="E55" s="8">
        <f>IF(OR(COUNT(G55:H55)&lt;2,G55&lt;=0,H55&lt;0),"",ROUND(G55+H55,2))</f>
        <v/>
      </c>
      <c r="F55" s="10"/>
      <c r="G55" s="10"/>
      <c r="H55" s="10"/>
      <c r="I55" s="7"/>
      <c r="J55" s="7"/>
      <c r="K55" s="7"/>
      <c r="L55" s="11"/>
      <c r="M55" s="12"/>
      <c r="N55" s="7"/>
      <c r="O55" s="7"/>
    </row>
    <row r="56" spans="1:15" ht="30" customHeight="1">
      <c r="A56" s="7"/>
      <c r="B56" s="7"/>
      <c r="C56" s="8">
        <f>IF(OR(E56="",NOT(ISNUMBER(F56)),F56&lt;=0,I56&lt;&gt;"Yes",J56&lt;&gt;"In stock"),"",ROUND(E56-F56,2))</f>
        <v/>
      </c>
      <c r="D56" s="9">
        <f>IF(C56="","",C56/F56)</f>
        <v/>
      </c>
      <c r="E56" s="8">
        <f>IF(OR(COUNT(G56:H56)&lt;2,G56&lt;=0,H56&lt;0),"",ROUND(G56+H56,2))</f>
        <v/>
      </c>
      <c r="F56" s="10"/>
      <c r="G56" s="10"/>
      <c r="H56" s="10"/>
      <c r="I56" s="7"/>
      <c r="J56" s="7"/>
      <c r="K56" s="7"/>
      <c r="L56" s="11"/>
      <c r="M56" s="12"/>
      <c r="N56" s="7"/>
      <c r="O56" s="7"/>
    </row>
    <row r="57" spans="1:15" ht="30" customHeight="1">
      <c r="A57" s="7"/>
      <c r="B57" s="7"/>
      <c r="C57" s="8">
        <f>IF(OR(E57="",NOT(ISNUMBER(F57)),F57&lt;=0,I57&lt;&gt;"Yes",J57&lt;&gt;"In stock"),"",ROUND(E57-F57,2))</f>
        <v/>
      </c>
      <c r="D57" s="9">
        <f>IF(C57="","",C57/F57)</f>
        <v/>
      </c>
      <c r="E57" s="8">
        <f>IF(OR(COUNT(G57:H57)&lt;2,G57&lt;=0,H57&lt;0),"",ROUND(G57+H57,2))</f>
        <v/>
      </c>
      <c r="F57" s="10"/>
      <c r="G57" s="10"/>
      <c r="H57" s="10"/>
      <c r="I57" s="7"/>
      <c r="J57" s="7"/>
      <c r="K57" s="7"/>
      <c r="L57" s="11"/>
      <c r="M57" s="12"/>
      <c r="N57" s="7"/>
      <c r="O57" s="7"/>
    </row>
    <row r="58" spans="1:15" ht="30" customHeight="1">
      <c r="A58" s="7"/>
      <c r="B58" s="7"/>
      <c r="C58" s="8">
        <f>IF(OR(E58="",NOT(ISNUMBER(F58)),F58&lt;=0,I58&lt;&gt;"Yes",J58&lt;&gt;"In stock"),"",ROUND(E58-F58,2))</f>
        <v/>
      </c>
      <c r="D58" s="9">
        <f>IF(C58="","",C58/F58)</f>
        <v/>
      </c>
      <c r="E58" s="8">
        <f>IF(OR(COUNT(G58:H58)&lt;2,G58&lt;=0,H58&lt;0),"",ROUND(G58+H58,2))</f>
        <v/>
      </c>
      <c r="F58" s="10"/>
      <c r="G58" s="10"/>
      <c r="H58" s="10"/>
      <c r="I58" s="7"/>
      <c r="J58" s="7"/>
      <c r="K58" s="7"/>
      <c r="L58" s="11"/>
      <c r="M58" s="12"/>
      <c r="N58" s="7"/>
      <c r="O58" s="7"/>
    </row>
    <row r="59" spans="1:15" ht="30" customHeight="1">
      <c r="A59" s="7"/>
      <c r="B59" s="7"/>
      <c r="C59" s="8">
        <f>IF(OR(E59="",NOT(ISNUMBER(F59)),F59&lt;=0,I59&lt;&gt;"Yes",J59&lt;&gt;"In stock"),"",ROUND(E59-F59,2))</f>
        <v/>
      </c>
      <c r="D59" s="9">
        <f>IF(C59="","",C59/F59)</f>
        <v/>
      </c>
      <c r="E59" s="8">
        <f>IF(OR(COUNT(G59:H59)&lt;2,G59&lt;=0,H59&lt;0),"",ROUND(G59+H59,2))</f>
        <v/>
      </c>
      <c r="F59" s="10"/>
      <c r="G59" s="10"/>
      <c r="H59" s="10"/>
      <c r="I59" s="7"/>
      <c r="J59" s="7"/>
      <c r="K59" s="7"/>
      <c r="L59" s="11"/>
      <c r="M59" s="12"/>
      <c r="N59" s="7"/>
      <c r="O59" s="7"/>
    </row>
    <row r="60" spans="1:15" ht="30" customHeight="1">
      <c r="A60" s="7"/>
      <c r="B60" s="7"/>
      <c r="C60" s="8">
        <f>IF(OR(E60="",NOT(ISNUMBER(F60)),F60&lt;=0,I60&lt;&gt;"Yes",J60&lt;&gt;"In stock"),"",ROUND(E60-F60,2))</f>
        <v/>
      </c>
      <c r="D60" s="9">
        <f>IF(C60="","",C60/F60)</f>
        <v/>
      </c>
      <c r="E60" s="8">
        <f>IF(OR(COUNT(G60:H60)&lt;2,G60&lt;=0,H60&lt;0),"",ROUND(G60+H60,2))</f>
        <v/>
      </c>
      <c r="F60" s="10"/>
      <c r="G60" s="10"/>
      <c r="H60" s="10"/>
      <c r="I60" s="7"/>
      <c r="J60" s="7"/>
      <c r="K60" s="7"/>
      <c r="L60" s="11"/>
      <c r="M60" s="12"/>
      <c r="N60" s="7"/>
      <c r="O60" s="7"/>
    </row>
    <row r="61" spans="1:15" ht="30" customHeight="1">
      <c r="A61" s="7"/>
      <c r="B61" s="7"/>
      <c r="C61" s="8">
        <f>IF(OR(E61="",NOT(ISNUMBER(F61)),F61&lt;=0,I61&lt;&gt;"Yes",J61&lt;&gt;"In stock"),"",ROUND(E61-F61,2))</f>
        <v/>
      </c>
      <c r="D61" s="9">
        <f>IF(C61="","",C61/F61)</f>
        <v/>
      </c>
      <c r="E61" s="8">
        <f>IF(OR(COUNT(G61:H61)&lt;2,G61&lt;=0,H61&lt;0),"",ROUND(G61+H61,2))</f>
        <v/>
      </c>
      <c r="F61" s="10"/>
      <c r="G61" s="10"/>
      <c r="H61" s="10"/>
      <c r="I61" s="7"/>
      <c r="J61" s="7"/>
      <c r="K61" s="7"/>
      <c r="L61" s="11"/>
      <c r="M61" s="12"/>
      <c r="N61" s="7"/>
      <c r="O61" s="7"/>
    </row>
    <row r="62" spans="1:15" ht="30" customHeight="1">
      <c r="A62" s="7"/>
      <c r="B62" s="7"/>
      <c r="C62" s="8">
        <f>IF(OR(E62="",NOT(ISNUMBER(F62)),F62&lt;=0,I62&lt;&gt;"Yes",J62&lt;&gt;"In stock"),"",ROUND(E62-F62,2))</f>
        <v/>
      </c>
      <c r="D62" s="9">
        <f>IF(C62="","",C62/F62)</f>
        <v/>
      </c>
      <c r="E62" s="8">
        <f>IF(OR(COUNT(G62:H62)&lt;2,G62&lt;=0,H62&lt;0),"",ROUND(G62+H62,2))</f>
        <v/>
      </c>
      <c r="F62" s="10"/>
      <c r="G62" s="10"/>
      <c r="H62" s="10"/>
      <c r="I62" s="7"/>
      <c r="J62" s="7"/>
      <c r="K62" s="7"/>
      <c r="L62" s="11"/>
      <c r="M62" s="12"/>
      <c r="N62" s="7"/>
      <c r="O62" s="7"/>
    </row>
    <row r="63" spans="1:15" ht="30" customHeight="1">
      <c r="A63" s="7"/>
      <c r="B63" s="7"/>
      <c r="C63" s="8">
        <f>IF(OR(E63="",NOT(ISNUMBER(F63)),F63&lt;=0,I63&lt;&gt;"Yes",J63&lt;&gt;"In stock"),"",ROUND(E63-F63,2))</f>
        <v/>
      </c>
      <c r="D63" s="9">
        <f>IF(C63="","",C63/F63)</f>
        <v/>
      </c>
      <c r="E63" s="8">
        <f>IF(OR(COUNT(G63:H63)&lt;2,G63&lt;=0,H63&lt;0),"",ROUND(G63+H63,2))</f>
        <v/>
      </c>
      <c r="F63" s="10"/>
      <c r="G63" s="10"/>
      <c r="H63" s="10"/>
      <c r="I63" s="7"/>
      <c r="J63" s="7"/>
      <c r="K63" s="7"/>
      <c r="L63" s="11"/>
      <c r="M63" s="12"/>
      <c r="N63" s="7"/>
      <c r="O63" s="7"/>
    </row>
    <row r="64" spans="1:15" ht="30" customHeight="1">
      <c r="A64" s="7"/>
      <c r="B64" s="7"/>
      <c r="C64" s="8">
        <f>IF(OR(E64="",NOT(ISNUMBER(F64)),F64&lt;=0,I64&lt;&gt;"Yes",J64&lt;&gt;"In stock"),"",ROUND(E64-F64,2))</f>
        <v/>
      </c>
      <c r="D64" s="9">
        <f>IF(C64="","",C64/F64)</f>
        <v/>
      </c>
      <c r="E64" s="8">
        <f>IF(OR(COUNT(G64:H64)&lt;2,G64&lt;=0,H64&lt;0),"",ROUND(G64+H64,2))</f>
        <v/>
      </c>
      <c r="F64" s="10"/>
      <c r="G64" s="10"/>
      <c r="H64" s="10"/>
      <c r="I64" s="7"/>
      <c r="J64" s="7"/>
      <c r="K64" s="7"/>
      <c r="L64" s="11"/>
      <c r="M64" s="12"/>
      <c r="N64" s="7"/>
      <c r="O64" s="7"/>
    </row>
    <row r="65" spans="1:15" ht="30" customHeight="1">
      <c r="A65" s="7"/>
      <c r="B65" s="7"/>
      <c r="C65" s="8">
        <f>IF(OR(E65="",NOT(ISNUMBER(F65)),F65&lt;=0,I65&lt;&gt;"Yes",J65&lt;&gt;"In stock"),"",ROUND(E65-F65,2))</f>
        <v/>
      </c>
      <c r="D65" s="9">
        <f>IF(C65="","",C65/F65)</f>
        <v/>
      </c>
      <c r="E65" s="8">
        <f>IF(OR(COUNT(G65:H65)&lt;2,G65&lt;=0,H65&lt;0),"",ROUND(G65+H65,2))</f>
        <v/>
      </c>
      <c r="F65" s="10"/>
      <c r="G65" s="10"/>
      <c r="H65" s="10"/>
      <c r="I65" s="7"/>
      <c r="J65" s="7"/>
      <c r="K65" s="7"/>
      <c r="L65" s="11"/>
      <c r="M65" s="12"/>
      <c r="N65" s="7"/>
      <c r="O65" s="7"/>
    </row>
    <row r="66" spans="1:15" ht="30" customHeight="1">
      <c r="A66" s="7"/>
      <c r="B66" s="7"/>
      <c r="C66" s="8">
        <f>IF(OR(E66="",NOT(ISNUMBER(F66)),F66&lt;=0,I66&lt;&gt;"Yes",J66&lt;&gt;"In stock"),"",ROUND(E66-F66,2))</f>
        <v/>
      </c>
      <c r="D66" s="9">
        <f>IF(C66="","",C66/F66)</f>
        <v/>
      </c>
      <c r="E66" s="8">
        <f>IF(OR(COUNT(G66:H66)&lt;2,G66&lt;=0,H66&lt;0),"",ROUND(G66+H66,2))</f>
        <v/>
      </c>
      <c r="F66" s="10"/>
      <c r="G66" s="10"/>
      <c r="H66" s="10"/>
      <c r="I66" s="7"/>
      <c r="J66" s="7"/>
      <c r="K66" s="7"/>
      <c r="L66" s="11"/>
      <c r="M66" s="12"/>
      <c r="N66" s="7"/>
      <c r="O66" s="7"/>
    </row>
    <row r="67" spans="1:15" ht="30" customHeight="1">
      <c r="A67" s="7"/>
      <c r="B67" s="7"/>
      <c r="C67" s="8">
        <f>IF(OR(E67="",NOT(ISNUMBER(F67)),F67&lt;=0,I67&lt;&gt;"Yes",J67&lt;&gt;"In stock"),"",ROUND(E67-F67,2))</f>
        <v/>
      </c>
      <c r="D67" s="9">
        <f>IF(C67="","",C67/F67)</f>
        <v/>
      </c>
      <c r="E67" s="8">
        <f>IF(OR(COUNT(G67:H67)&lt;2,G67&lt;=0,H67&lt;0),"",ROUND(G67+H67,2))</f>
        <v/>
      </c>
      <c r="F67" s="10"/>
      <c r="G67" s="10"/>
      <c r="H67" s="10"/>
      <c r="I67" s="7"/>
      <c r="J67" s="7"/>
      <c r="K67" s="7"/>
      <c r="L67" s="11"/>
      <c r="M67" s="12"/>
      <c r="N67" s="7"/>
      <c r="O67" s="7"/>
    </row>
    <row r="68" spans="1:15" ht="30" customHeight="1">
      <c r="A68" s="7"/>
      <c r="B68" s="7"/>
      <c r="C68" s="8">
        <f>IF(OR(E68="",NOT(ISNUMBER(F68)),F68&lt;=0,I68&lt;&gt;"Yes",J68&lt;&gt;"In stock"),"",ROUND(E68-F68,2))</f>
        <v/>
      </c>
      <c r="D68" s="9">
        <f>IF(C68="","",C68/F68)</f>
        <v/>
      </c>
      <c r="E68" s="8">
        <f>IF(OR(COUNT(G68:H68)&lt;2,G68&lt;=0,H68&lt;0),"",ROUND(G68+H68,2))</f>
        <v/>
      </c>
      <c r="F68" s="10"/>
      <c r="G68" s="10"/>
      <c r="H68" s="10"/>
      <c r="I68" s="7"/>
      <c r="J68" s="7"/>
      <c r="K68" s="7"/>
      <c r="L68" s="11"/>
      <c r="M68" s="12"/>
      <c r="N68" s="7"/>
      <c r="O68" s="7"/>
    </row>
    <row r="69" spans="1:15" ht="30" customHeight="1">
      <c r="A69" s="7"/>
      <c r="B69" s="7"/>
      <c r="C69" s="8">
        <f>IF(OR(E69="",NOT(ISNUMBER(F69)),F69&lt;=0,I69&lt;&gt;"Yes",J69&lt;&gt;"In stock"),"",ROUND(E69-F69,2))</f>
        <v/>
      </c>
      <c r="D69" s="9">
        <f>IF(C69="","",C69/F69)</f>
        <v/>
      </c>
      <c r="E69" s="8">
        <f>IF(OR(COUNT(G69:H69)&lt;2,G69&lt;=0,H69&lt;0),"",ROUND(G69+H69,2))</f>
        <v/>
      </c>
      <c r="F69" s="10"/>
      <c r="G69" s="10"/>
      <c r="H69" s="10"/>
      <c r="I69" s="7"/>
      <c r="J69" s="7"/>
      <c r="K69" s="7"/>
      <c r="L69" s="11"/>
      <c r="M69" s="12"/>
      <c r="N69" s="7"/>
      <c r="O69" s="7"/>
    </row>
    <row r="70" spans="1:15" ht="30" customHeight="1">
      <c r="A70" s="7"/>
      <c r="B70" s="7"/>
      <c r="C70" s="8">
        <f>IF(OR(E70="",NOT(ISNUMBER(F70)),F70&lt;=0,I70&lt;&gt;"Yes",J70&lt;&gt;"In stock"),"",ROUND(E70-F70,2))</f>
        <v/>
      </c>
      <c r="D70" s="9">
        <f>IF(C70="","",C70/F70)</f>
        <v/>
      </c>
      <c r="E70" s="8">
        <f>IF(OR(COUNT(G70:H70)&lt;2,G70&lt;=0,H70&lt;0),"",ROUND(G70+H70,2))</f>
        <v/>
      </c>
      <c r="F70" s="10"/>
      <c r="G70" s="10"/>
      <c r="H70" s="10"/>
      <c r="I70" s="7"/>
      <c r="J70" s="7"/>
      <c r="K70" s="7"/>
      <c r="L70" s="11"/>
      <c r="M70" s="12"/>
      <c r="N70" s="7"/>
      <c r="O70" s="7"/>
    </row>
    <row r="71" spans="1:15" ht="30" customHeight="1">
      <c r="A71" s="7"/>
      <c r="B71" s="7"/>
      <c r="C71" s="8">
        <f>IF(OR(E71="",NOT(ISNUMBER(F71)),F71&lt;=0,I71&lt;&gt;"Yes",J71&lt;&gt;"In stock"),"",ROUND(E71-F71,2))</f>
        <v/>
      </c>
      <c r="D71" s="9">
        <f>IF(C71="","",C71/F71)</f>
        <v/>
      </c>
      <c r="E71" s="8">
        <f>IF(OR(COUNT(G71:H71)&lt;2,G71&lt;=0,H71&lt;0),"",ROUND(G71+H71,2))</f>
        <v/>
      </c>
      <c r="F71" s="10"/>
      <c r="G71" s="10"/>
      <c r="H71" s="10"/>
      <c r="I71" s="7"/>
      <c r="J71" s="7"/>
      <c r="K71" s="7"/>
      <c r="L71" s="11"/>
      <c r="M71" s="12"/>
      <c r="N71" s="7"/>
      <c r="O71" s="7"/>
    </row>
    <row r="72" spans="1:15" ht="30" customHeight="1">
      <c r="A72" s="7"/>
      <c r="B72" s="7"/>
      <c r="C72" s="8">
        <f>IF(OR(E72="",NOT(ISNUMBER(F72)),F72&lt;=0,I72&lt;&gt;"Yes",J72&lt;&gt;"In stock"),"",ROUND(E72-F72,2))</f>
        <v/>
      </c>
      <c r="D72" s="9">
        <f>IF(C72="","",C72/F72)</f>
        <v/>
      </c>
      <c r="E72" s="8">
        <f>IF(OR(COUNT(G72:H72)&lt;2,G72&lt;=0,H72&lt;0),"",ROUND(G72+H72,2))</f>
        <v/>
      </c>
      <c r="F72" s="10"/>
      <c r="G72" s="10"/>
      <c r="H72" s="10"/>
      <c r="I72" s="7"/>
      <c r="J72" s="7"/>
      <c r="K72" s="7"/>
      <c r="L72" s="11"/>
      <c r="M72" s="12"/>
      <c r="N72" s="7"/>
      <c r="O72" s="7"/>
    </row>
    <row r="73" spans="1:15" ht="30" customHeight="1">
      <c r="A73" s="7"/>
      <c r="B73" s="7"/>
      <c r="C73" s="8">
        <f>IF(OR(E73="",NOT(ISNUMBER(F73)),F73&lt;=0,I73&lt;&gt;"Yes",J73&lt;&gt;"In stock"),"",ROUND(E73-F73,2))</f>
        <v/>
      </c>
      <c r="D73" s="9">
        <f>IF(C73="","",C73/F73)</f>
        <v/>
      </c>
      <c r="E73" s="8">
        <f>IF(OR(COUNT(G73:H73)&lt;2,G73&lt;=0,H73&lt;0),"",ROUND(G73+H73,2))</f>
        <v/>
      </c>
      <c r="F73" s="10"/>
      <c r="G73" s="10"/>
      <c r="H73" s="10"/>
      <c r="I73" s="7"/>
      <c r="J73" s="7"/>
      <c r="K73" s="7"/>
      <c r="L73" s="11"/>
      <c r="M73" s="12"/>
      <c r="N73" s="7"/>
      <c r="O73" s="7"/>
    </row>
    <row r="74" spans="1:15" ht="30" customHeight="1">
      <c r="A74" s="7"/>
      <c r="B74" s="7"/>
      <c r="C74" s="8">
        <f>IF(OR(E74="",NOT(ISNUMBER(F74)),F74&lt;=0,I74&lt;&gt;"Yes",J74&lt;&gt;"In stock"),"",ROUND(E74-F74,2))</f>
        <v/>
      </c>
      <c r="D74" s="9">
        <f>IF(C74="","",C74/F74)</f>
        <v/>
      </c>
      <c r="E74" s="8">
        <f>IF(OR(COUNT(G74:H74)&lt;2,G74&lt;=0,H74&lt;0),"",ROUND(G74+H74,2))</f>
        <v/>
      </c>
      <c r="F74" s="10"/>
      <c r="G74" s="10"/>
      <c r="H74" s="10"/>
      <c r="I74" s="7"/>
      <c r="J74" s="7"/>
      <c r="K74" s="7"/>
      <c r="L74" s="11"/>
      <c r="M74" s="12"/>
      <c r="N74" s="7"/>
      <c r="O74" s="7"/>
    </row>
    <row r="75" spans="1:15" ht="30" customHeight="1">
      <c r="A75" s="7"/>
      <c r="B75" s="7"/>
      <c r="C75" s="8">
        <f>IF(OR(E75="",NOT(ISNUMBER(F75)),F75&lt;=0,I75&lt;&gt;"Yes",J75&lt;&gt;"In stock"),"",ROUND(E75-F75,2))</f>
        <v/>
      </c>
      <c r="D75" s="9">
        <f>IF(C75="","",C75/F75)</f>
        <v/>
      </c>
      <c r="E75" s="8">
        <f>IF(OR(COUNT(G75:H75)&lt;2,G75&lt;=0,H75&lt;0),"",ROUND(G75+H75,2))</f>
        <v/>
      </c>
      <c r="F75" s="10"/>
      <c r="G75" s="10"/>
      <c r="H75" s="10"/>
      <c r="I75" s="7"/>
      <c r="J75" s="7"/>
      <c r="K75" s="7"/>
      <c r="L75" s="11"/>
      <c r="M75" s="12"/>
      <c r="N75" s="7"/>
      <c r="O75" s="7"/>
    </row>
    <row r="76" spans="1:15" ht="30" customHeight="1">
      <c r="A76" s="7"/>
      <c r="B76" s="7"/>
      <c r="C76" s="8">
        <f>IF(OR(E76="",NOT(ISNUMBER(F76)),F76&lt;=0,I76&lt;&gt;"Yes",J76&lt;&gt;"In stock"),"",ROUND(E76-F76,2))</f>
        <v/>
      </c>
      <c r="D76" s="9">
        <f>IF(C76="","",C76/F76)</f>
        <v/>
      </c>
      <c r="E76" s="8">
        <f>IF(OR(COUNT(G76:H76)&lt;2,G76&lt;=0,H76&lt;0),"",ROUND(G76+H76,2))</f>
        <v/>
      </c>
      <c r="F76" s="10"/>
      <c r="G76" s="10"/>
      <c r="H76" s="10"/>
      <c r="I76" s="7"/>
      <c r="J76" s="7"/>
      <c r="K76" s="7"/>
      <c r="L76" s="11"/>
      <c r="M76" s="12"/>
      <c r="N76" s="7"/>
      <c r="O76" s="7"/>
    </row>
    <row r="77" spans="1:15" ht="30" customHeight="1">
      <c r="A77" s="7"/>
      <c r="B77" s="7"/>
      <c r="C77" s="8">
        <f>IF(OR(E77="",NOT(ISNUMBER(F77)),F77&lt;=0,I77&lt;&gt;"Yes",J77&lt;&gt;"In stock"),"",ROUND(E77-F77,2))</f>
        <v/>
      </c>
      <c r="D77" s="9">
        <f>IF(C77="","",C77/F77)</f>
        <v/>
      </c>
      <c r="E77" s="8">
        <f>IF(OR(COUNT(G77:H77)&lt;2,G77&lt;=0,H77&lt;0),"",ROUND(G77+H77,2))</f>
        <v/>
      </c>
      <c r="F77" s="10"/>
      <c r="G77" s="10"/>
      <c r="H77" s="10"/>
      <c r="I77" s="7"/>
      <c r="J77" s="7"/>
      <c r="K77" s="7"/>
      <c r="L77" s="11"/>
      <c r="M77" s="12"/>
      <c r="N77" s="7"/>
      <c r="O77" s="7"/>
    </row>
    <row r="78" spans="1:15" ht="30" customHeight="1">
      <c r="A78" s="7"/>
      <c r="B78" s="7"/>
      <c r="C78" s="8">
        <f>IF(OR(E78="",NOT(ISNUMBER(F78)),F78&lt;=0,I78&lt;&gt;"Yes",J78&lt;&gt;"In stock"),"",ROUND(E78-F78,2))</f>
        <v/>
      </c>
      <c r="D78" s="9">
        <f>IF(C78="","",C78/F78)</f>
        <v/>
      </c>
      <c r="E78" s="8">
        <f>IF(OR(COUNT(G78:H78)&lt;2,G78&lt;=0,H78&lt;0),"",ROUND(G78+H78,2))</f>
        <v/>
      </c>
      <c r="F78" s="10"/>
      <c r="G78" s="10"/>
      <c r="H78" s="10"/>
      <c r="I78" s="7"/>
      <c r="J78" s="7"/>
      <c r="K78" s="7"/>
      <c r="L78" s="11"/>
      <c r="M78" s="12"/>
      <c r="N78" s="7"/>
      <c r="O78" s="7"/>
    </row>
    <row r="79" spans="1:15" ht="30" customHeight="1">
      <c r="A79" s="7"/>
      <c r="B79" s="7"/>
      <c r="C79" s="8">
        <f>IF(OR(E79="",NOT(ISNUMBER(F79)),F79&lt;=0,I79&lt;&gt;"Yes",J79&lt;&gt;"In stock"),"",ROUND(E79-F79,2))</f>
        <v/>
      </c>
      <c r="D79" s="9">
        <f>IF(C79="","",C79/F79)</f>
        <v/>
      </c>
      <c r="E79" s="8">
        <f>IF(OR(COUNT(G79:H79)&lt;2,G79&lt;=0,H79&lt;0),"",ROUND(G79+H79,2))</f>
        <v/>
      </c>
      <c r="F79" s="10"/>
      <c r="G79" s="10"/>
      <c r="H79" s="10"/>
      <c r="I79" s="7"/>
      <c r="J79" s="7"/>
      <c r="K79" s="7"/>
      <c r="L79" s="11"/>
      <c r="M79" s="12"/>
      <c r="N79" s="7"/>
      <c r="O79" s="7"/>
    </row>
    <row r="80" spans="1:15" ht="30" customHeight="1">
      <c r="A80" s="7"/>
      <c r="B80" s="7"/>
      <c r="C80" s="8">
        <f>IF(OR(E80="",NOT(ISNUMBER(F80)),F80&lt;=0,I80&lt;&gt;"Yes",J80&lt;&gt;"In stock"),"",ROUND(E80-F80,2))</f>
        <v/>
      </c>
      <c r="D80" s="9">
        <f>IF(C80="","",C80/F80)</f>
        <v/>
      </c>
      <c r="E80" s="8">
        <f>IF(OR(COUNT(G80:H80)&lt;2,G80&lt;=0,H80&lt;0),"",ROUND(G80+H80,2))</f>
        <v/>
      </c>
      <c r="F80" s="10"/>
      <c r="G80" s="10"/>
      <c r="H80" s="10"/>
      <c r="I80" s="7"/>
      <c r="J80" s="7"/>
      <c r="K80" s="7"/>
      <c r="L80" s="11"/>
      <c r="M80" s="12"/>
      <c r="N80" s="7"/>
      <c r="O80" s="7"/>
    </row>
    <row r="81" spans="1:15" ht="30" customHeight="1">
      <c r="A81" s="7"/>
      <c r="B81" s="7"/>
      <c r="C81" s="8">
        <f>IF(OR(E81="",NOT(ISNUMBER(F81)),F81&lt;=0,I81&lt;&gt;"Yes",J81&lt;&gt;"In stock"),"",ROUND(E81-F81,2))</f>
        <v/>
      </c>
      <c r="D81" s="9">
        <f>IF(C81="","",C81/F81)</f>
        <v/>
      </c>
      <c r="E81" s="8">
        <f>IF(OR(COUNT(G81:H81)&lt;2,G81&lt;=0,H81&lt;0),"",ROUND(G81+H81,2))</f>
        <v/>
      </c>
      <c r="F81" s="10"/>
      <c r="G81" s="10"/>
      <c r="H81" s="10"/>
      <c r="I81" s="7"/>
      <c r="J81" s="7"/>
      <c r="K81" s="7"/>
      <c r="L81" s="11"/>
      <c r="M81" s="12"/>
      <c r="N81" s="7"/>
      <c r="O81" s="7"/>
    </row>
    <row r="82" spans="1:15" ht="30" customHeight="1">
      <c r="A82" s="7"/>
      <c r="B82" s="7"/>
      <c r="C82" s="8">
        <f>IF(OR(E82="",NOT(ISNUMBER(F82)),F82&lt;=0,I82&lt;&gt;"Yes",J82&lt;&gt;"In stock"),"",ROUND(E82-F82,2))</f>
        <v/>
      </c>
      <c r="D82" s="9">
        <f>IF(C82="","",C82/F82)</f>
        <v/>
      </c>
      <c r="E82" s="8">
        <f>IF(OR(COUNT(G82:H82)&lt;2,G82&lt;=0,H82&lt;0),"",ROUND(G82+H82,2))</f>
        <v/>
      </c>
      <c r="F82" s="10"/>
      <c r="G82" s="10"/>
      <c r="H82" s="10"/>
      <c r="I82" s="7"/>
      <c r="J82" s="7"/>
      <c r="K82" s="7"/>
      <c r="L82" s="11"/>
      <c r="M82" s="12"/>
      <c r="N82" s="7"/>
      <c r="O82" s="7"/>
    </row>
    <row r="83" spans="1:15" ht="30" customHeight="1">
      <c r="A83" s="7"/>
      <c r="B83" s="7"/>
      <c r="C83" s="8">
        <f>IF(OR(E83="",NOT(ISNUMBER(F83)),F83&lt;=0,I83&lt;&gt;"Yes",J83&lt;&gt;"In stock"),"",ROUND(E83-F83,2))</f>
        <v/>
      </c>
      <c r="D83" s="9">
        <f>IF(C83="","",C83/F83)</f>
        <v/>
      </c>
      <c r="E83" s="8">
        <f>IF(OR(COUNT(G83:H83)&lt;2,G83&lt;=0,H83&lt;0),"",ROUND(G83+H83,2))</f>
        <v/>
      </c>
      <c r="F83" s="10"/>
      <c r="G83" s="10"/>
      <c r="H83" s="10"/>
      <c r="I83" s="7"/>
      <c r="J83" s="7"/>
      <c r="K83" s="7"/>
      <c r="L83" s="11"/>
      <c r="M83" s="12"/>
      <c r="N83" s="7"/>
      <c r="O83" s="7"/>
    </row>
    <row r="84" spans="1:15" ht="30" customHeight="1">
      <c r="A84" s="7"/>
      <c r="B84" s="7"/>
      <c r="C84" s="8">
        <f>IF(OR(E84="",NOT(ISNUMBER(F84)),F84&lt;=0,I84&lt;&gt;"Yes",J84&lt;&gt;"In stock"),"",ROUND(E84-F84,2))</f>
        <v/>
      </c>
      <c r="D84" s="9">
        <f>IF(C84="","",C84/F84)</f>
        <v/>
      </c>
      <c r="E84" s="8">
        <f>IF(OR(COUNT(G84:H84)&lt;2,G84&lt;=0,H84&lt;0),"",ROUND(G84+H84,2))</f>
        <v/>
      </c>
      <c r="F84" s="10"/>
      <c r="G84" s="10"/>
      <c r="H84" s="10"/>
      <c r="I84" s="7"/>
      <c r="J84" s="7"/>
      <c r="K84" s="7"/>
      <c r="L84" s="11"/>
      <c r="M84" s="12"/>
      <c r="N84" s="7"/>
      <c r="O84" s="7"/>
    </row>
    <row r="85" spans="1:15" ht="30" customHeight="1">
      <c r="A85" s="7"/>
      <c r="B85" s="7"/>
      <c r="C85" s="8">
        <f>IF(OR(E85="",NOT(ISNUMBER(F85)),F85&lt;=0,I85&lt;&gt;"Yes",J85&lt;&gt;"In stock"),"",ROUND(E85-F85,2))</f>
        <v/>
      </c>
      <c r="D85" s="9">
        <f>IF(C85="","",C85/F85)</f>
        <v/>
      </c>
      <c r="E85" s="8">
        <f>IF(OR(COUNT(G85:H85)&lt;2,G85&lt;=0,H85&lt;0),"",ROUND(G85+H85,2))</f>
        <v/>
      </c>
      <c r="F85" s="10"/>
      <c r="G85" s="10"/>
      <c r="H85" s="10"/>
      <c r="I85" s="7"/>
      <c r="J85" s="7"/>
      <c r="K85" s="7"/>
      <c r="L85" s="11"/>
      <c r="M85" s="12"/>
      <c r="N85" s="7"/>
      <c r="O85" s="7"/>
    </row>
    <row r="86" spans="1:15" ht="30" customHeight="1">
      <c r="A86" s="7"/>
      <c r="B86" s="7"/>
      <c r="C86" s="8">
        <f>IF(OR(E86="",NOT(ISNUMBER(F86)),F86&lt;=0,I86&lt;&gt;"Yes",J86&lt;&gt;"In stock"),"",ROUND(E86-F86,2))</f>
        <v/>
      </c>
      <c r="D86" s="9">
        <f>IF(C86="","",C86/F86)</f>
        <v/>
      </c>
      <c r="E86" s="8">
        <f>IF(OR(COUNT(G86:H86)&lt;2,G86&lt;=0,H86&lt;0),"",ROUND(G86+H86,2))</f>
        <v/>
      </c>
      <c r="F86" s="10"/>
      <c r="G86" s="10"/>
      <c r="H86" s="10"/>
      <c r="I86" s="7"/>
      <c r="J86" s="7"/>
      <c r="K86" s="7"/>
      <c r="L86" s="11"/>
      <c r="M86" s="12"/>
      <c r="N86" s="7"/>
      <c r="O86" s="7"/>
    </row>
    <row r="87" spans="1:15" ht="30" customHeight="1">
      <c r="A87" s="7"/>
      <c r="B87" s="7"/>
      <c r="C87" s="8">
        <f>IF(OR(E87="",NOT(ISNUMBER(F87)),F87&lt;=0,I87&lt;&gt;"Yes",J87&lt;&gt;"In stock"),"",ROUND(E87-F87,2))</f>
        <v/>
      </c>
      <c r="D87" s="9">
        <f>IF(C87="","",C87/F87)</f>
        <v/>
      </c>
      <c r="E87" s="8">
        <f>IF(OR(COUNT(G87:H87)&lt;2,G87&lt;=0,H87&lt;0),"",ROUND(G87+H87,2))</f>
        <v/>
      </c>
      <c r="F87" s="10"/>
      <c r="G87" s="10"/>
      <c r="H87" s="10"/>
      <c r="I87" s="7"/>
      <c r="J87" s="7"/>
      <c r="K87" s="7"/>
      <c r="L87" s="11"/>
      <c r="M87" s="12"/>
      <c r="N87" s="7"/>
      <c r="O87" s="7"/>
    </row>
    <row r="88" spans="1:15" ht="30" customHeight="1">
      <c r="A88" s="7"/>
      <c r="B88" s="7"/>
      <c r="C88" s="8">
        <f>IF(OR(E88="",NOT(ISNUMBER(F88)),F88&lt;=0,I88&lt;&gt;"Yes",J88&lt;&gt;"In stock"),"",ROUND(E88-F88,2))</f>
        <v/>
      </c>
      <c r="D88" s="9">
        <f>IF(C88="","",C88/F88)</f>
        <v/>
      </c>
      <c r="E88" s="8">
        <f>IF(OR(COUNT(G88:H88)&lt;2,G88&lt;=0,H88&lt;0),"",ROUND(G88+H88,2))</f>
        <v/>
      </c>
      <c r="F88" s="10"/>
      <c r="G88" s="10"/>
      <c r="H88" s="10"/>
      <c r="I88" s="7"/>
      <c r="J88" s="7"/>
      <c r="K88" s="7"/>
      <c r="L88" s="11"/>
      <c r="M88" s="12"/>
      <c r="N88" s="7"/>
      <c r="O88" s="7"/>
    </row>
    <row r="89" spans="1:15" ht="30" customHeight="1">
      <c r="A89" s="7"/>
      <c r="B89" s="7"/>
      <c r="C89" s="8">
        <f>IF(OR(E89="",NOT(ISNUMBER(F89)),F89&lt;=0,I89&lt;&gt;"Yes",J89&lt;&gt;"In stock"),"",ROUND(E89-F89,2))</f>
        <v/>
      </c>
      <c r="D89" s="9">
        <f>IF(C89="","",C89/F89)</f>
        <v/>
      </c>
      <c r="E89" s="8">
        <f>IF(OR(COUNT(G89:H89)&lt;2,G89&lt;=0,H89&lt;0),"",ROUND(G89+H89,2))</f>
        <v/>
      </c>
      <c r="F89" s="10"/>
      <c r="G89" s="10"/>
      <c r="H89" s="10"/>
      <c r="I89" s="7"/>
      <c r="J89" s="7"/>
      <c r="K89" s="7"/>
      <c r="L89" s="11"/>
      <c r="M89" s="12"/>
      <c r="N89" s="7"/>
      <c r="O89" s="7"/>
    </row>
    <row r="90" spans="1:15" ht="30" customHeight="1">
      <c r="A90" s="7"/>
      <c r="B90" s="7"/>
      <c r="C90" s="8">
        <f>IF(OR(E90="",NOT(ISNUMBER(F90)),F90&lt;=0,I90&lt;&gt;"Yes",J90&lt;&gt;"In stock"),"",ROUND(E90-F90,2))</f>
        <v/>
      </c>
      <c r="D90" s="9">
        <f>IF(C90="","",C90/F90)</f>
        <v/>
      </c>
      <c r="E90" s="8">
        <f>IF(OR(COUNT(G90:H90)&lt;2,G90&lt;=0,H90&lt;0),"",ROUND(G90+H90,2))</f>
        <v/>
      </c>
      <c r="F90" s="10"/>
      <c r="G90" s="10"/>
      <c r="H90" s="10"/>
      <c r="I90" s="7"/>
      <c r="J90" s="7"/>
      <c r="K90" s="7"/>
      <c r="L90" s="11"/>
      <c r="M90" s="12"/>
      <c r="N90" s="7"/>
      <c r="O90" s="7"/>
    </row>
    <row r="91" spans="1:15" ht="30" customHeight="1">
      <c r="A91" s="7"/>
      <c r="B91" s="7"/>
      <c r="C91" s="8">
        <f>IF(OR(E91="",NOT(ISNUMBER(F91)),F91&lt;=0,I91&lt;&gt;"Yes",J91&lt;&gt;"In stock"),"",ROUND(E91-F91,2))</f>
        <v/>
      </c>
      <c r="D91" s="9">
        <f>IF(C91="","",C91/F91)</f>
        <v/>
      </c>
      <c r="E91" s="8">
        <f>IF(OR(COUNT(G91:H91)&lt;2,G91&lt;=0,H91&lt;0),"",ROUND(G91+H91,2))</f>
        <v/>
      </c>
      <c r="F91" s="10"/>
      <c r="G91" s="10"/>
      <c r="H91" s="10"/>
      <c r="I91" s="7"/>
      <c r="J91" s="7"/>
      <c r="K91" s="7"/>
      <c r="L91" s="11"/>
      <c r="M91" s="12"/>
      <c r="N91" s="7"/>
      <c r="O91" s="7"/>
    </row>
    <row r="92" spans="1:15" ht="30" customHeight="1">
      <c r="A92" s="7"/>
      <c r="B92" s="7"/>
      <c r="C92" s="8">
        <f>IF(OR(E92="",NOT(ISNUMBER(F92)),F92&lt;=0,I92&lt;&gt;"Yes",J92&lt;&gt;"In stock"),"",ROUND(E92-F92,2))</f>
        <v/>
      </c>
      <c r="D92" s="9">
        <f>IF(C92="","",C92/F92)</f>
        <v/>
      </c>
      <c r="E92" s="8">
        <f>IF(OR(COUNT(G92:H92)&lt;2,G92&lt;=0,H92&lt;0),"",ROUND(G92+H92,2))</f>
        <v/>
      </c>
      <c r="F92" s="10"/>
      <c r="G92" s="10"/>
      <c r="H92" s="10"/>
      <c r="I92" s="7"/>
      <c r="J92" s="7"/>
      <c r="K92" s="7"/>
      <c r="L92" s="11"/>
      <c r="M92" s="12"/>
      <c r="N92" s="7"/>
      <c r="O92" s="7"/>
    </row>
    <row r="93" spans="1:15" ht="30" customHeight="1">
      <c r="A93" s="7"/>
      <c r="B93" s="7"/>
      <c r="C93" s="8">
        <f>IF(OR(E93="",NOT(ISNUMBER(F93)),F93&lt;=0,I93&lt;&gt;"Yes",J93&lt;&gt;"In stock"),"",ROUND(E93-F93,2))</f>
        <v/>
      </c>
      <c r="D93" s="9">
        <f>IF(C93="","",C93/F93)</f>
        <v/>
      </c>
      <c r="E93" s="8">
        <f>IF(OR(COUNT(G93:H93)&lt;2,G93&lt;=0,H93&lt;0),"",ROUND(G93+H93,2))</f>
        <v/>
      </c>
      <c r="F93" s="10"/>
      <c r="G93" s="10"/>
      <c r="H93" s="10"/>
      <c r="I93" s="7"/>
      <c r="J93" s="7"/>
      <c r="K93" s="7"/>
      <c r="L93" s="11"/>
      <c r="M93" s="12"/>
      <c r="N93" s="7"/>
      <c r="O93" s="7"/>
    </row>
    <row r="94" spans="1:15" ht="30" customHeight="1">
      <c r="A94" s="7"/>
      <c r="B94" s="7"/>
      <c r="C94" s="8">
        <f>IF(OR(E94="",NOT(ISNUMBER(F94)),F94&lt;=0,I94&lt;&gt;"Yes",J94&lt;&gt;"In stock"),"",ROUND(E94-F94,2))</f>
        <v/>
      </c>
      <c r="D94" s="9">
        <f>IF(C94="","",C94/F94)</f>
        <v/>
      </c>
      <c r="E94" s="8">
        <f>IF(OR(COUNT(G94:H94)&lt;2,G94&lt;=0,H94&lt;0),"",ROUND(G94+H94,2))</f>
        <v/>
      </c>
      <c r="F94" s="10"/>
      <c r="G94" s="10"/>
      <c r="H94" s="10"/>
      <c r="I94" s="7"/>
      <c r="J94" s="7"/>
      <c r="K94" s="7"/>
      <c r="L94" s="11"/>
      <c r="M94" s="12"/>
      <c r="N94" s="7"/>
      <c r="O94" s="7"/>
    </row>
    <row r="95" spans="1:15" ht="30" customHeight="1">
      <c r="A95" s="7"/>
      <c r="B95" s="7"/>
      <c r="C95" s="8">
        <f>IF(OR(E95="",NOT(ISNUMBER(F95)),F95&lt;=0,I95&lt;&gt;"Yes",J95&lt;&gt;"In stock"),"",ROUND(E95-F95,2))</f>
        <v/>
      </c>
      <c r="D95" s="9">
        <f>IF(C95="","",C95/F95)</f>
        <v/>
      </c>
      <c r="E95" s="8">
        <f>IF(OR(COUNT(G95:H95)&lt;2,G95&lt;=0,H95&lt;0),"",ROUND(G95+H95,2))</f>
        <v/>
      </c>
      <c r="F95" s="10"/>
      <c r="G95" s="10"/>
      <c r="H95" s="10"/>
      <c r="I95" s="7"/>
      <c r="J95" s="7"/>
      <c r="K95" s="7"/>
      <c r="L95" s="11"/>
      <c r="M95" s="12"/>
      <c r="N95" s="7"/>
      <c r="O95" s="7"/>
    </row>
    <row r="96" spans="1:15" ht="30" customHeight="1">
      <c r="A96" s="7"/>
      <c r="B96" s="7"/>
      <c r="C96" s="8">
        <f>IF(OR(E96="",NOT(ISNUMBER(F96)),F96&lt;=0,I96&lt;&gt;"Yes",J96&lt;&gt;"In stock"),"",ROUND(E96-F96,2))</f>
        <v/>
      </c>
      <c r="D96" s="9">
        <f>IF(C96="","",C96/F96)</f>
        <v/>
      </c>
      <c r="E96" s="8">
        <f>IF(OR(COUNT(G96:H96)&lt;2,G96&lt;=0,H96&lt;0),"",ROUND(G96+H96,2))</f>
        <v/>
      </c>
      <c r="F96" s="10"/>
      <c r="G96" s="10"/>
      <c r="H96" s="10"/>
      <c r="I96" s="7"/>
      <c r="J96" s="7"/>
      <c r="K96" s="7"/>
      <c r="L96" s="11"/>
      <c r="M96" s="12"/>
      <c r="N96" s="7"/>
      <c r="O96" s="7"/>
    </row>
    <row r="97" spans="1:15" ht="30" customHeight="1">
      <c r="A97" s="7"/>
      <c r="B97" s="7"/>
      <c r="C97" s="8">
        <f>IF(OR(E97="",NOT(ISNUMBER(F97)),F97&lt;=0,I97&lt;&gt;"Yes",J97&lt;&gt;"In stock"),"",ROUND(E97-F97,2))</f>
        <v/>
      </c>
      <c r="D97" s="9">
        <f>IF(C97="","",C97/F97)</f>
        <v/>
      </c>
      <c r="E97" s="8">
        <f>IF(OR(COUNT(G97:H97)&lt;2,G97&lt;=0,H97&lt;0),"",ROUND(G97+H97,2))</f>
        <v/>
      </c>
      <c r="F97" s="10"/>
      <c r="G97" s="10"/>
      <c r="H97" s="10"/>
      <c r="I97" s="7"/>
      <c r="J97" s="7"/>
      <c r="K97" s="7"/>
      <c r="L97" s="11"/>
      <c r="M97" s="12"/>
      <c r="N97" s="7"/>
      <c r="O97" s="7"/>
    </row>
    <row r="98" spans="1:15" ht="30" customHeight="1">
      <c r="A98" s="7"/>
      <c r="B98" s="7"/>
      <c r="C98" s="8">
        <f>IF(OR(E98="",NOT(ISNUMBER(F98)),F98&lt;=0,I98&lt;&gt;"Yes",J98&lt;&gt;"In stock"),"",ROUND(E98-F98,2))</f>
        <v/>
      </c>
      <c r="D98" s="9">
        <f>IF(C98="","",C98/F98)</f>
        <v/>
      </c>
      <c r="E98" s="8">
        <f>IF(OR(COUNT(G98:H98)&lt;2,G98&lt;=0,H98&lt;0),"",ROUND(G98+H98,2))</f>
        <v/>
      </c>
      <c r="F98" s="10"/>
      <c r="G98" s="10"/>
      <c r="H98" s="10"/>
      <c r="I98" s="7"/>
      <c r="J98" s="7"/>
      <c r="K98" s="7"/>
      <c r="L98" s="11"/>
      <c r="M98" s="12"/>
      <c r="N98" s="7"/>
      <c r="O98" s="7"/>
    </row>
    <row r="99" spans="1:15" ht="30" customHeight="1">
      <c r="A99" s="7"/>
      <c r="B99" s="7"/>
      <c r="C99" s="8">
        <f>IF(OR(E99="",NOT(ISNUMBER(F99)),F99&lt;=0,I99&lt;&gt;"Yes",J99&lt;&gt;"In stock"),"",ROUND(E99-F99,2))</f>
        <v/>
      </c>
      <c r="D99" s="9">
        <f>IF(C99="","",C99/F99)</f>
        <v/>
      </c>
      <c r="E99" s="8">
        <f>IF(OR(COUNT(G99:H99)&lt;2,G99&lt;=0,H99&lt;0),"",ROUND(G99+H99,2))</f>
        <v/>
      </c>
      <c r="F99" s="10"/>
      <c r="G99" s="10"/>
      <c r="H99" s="10"/>
      <c r="I99" s="7"/>
      <c r="J99" s="7"/>
      <c r="K99" s="7"/>
      <c r="L99" s="11"/>
      <c r="M99" s="12"/>
      <c r="N99" s="7"/>
      <c r="O99" s="7"/>
    </row>
    <row r="100" spans="1:15" ht="30" customHeight="1">
      <c r="A100" s="7"/>
      <c r="B100" s="7"/>
      <c r="C100" s="8">
        <f>IF(OR(E100="",NOT(ISNUMBER(F100)),F100&lt;=0,I100&lt;&gt;"Yes",J100&lt;&gt;"In stock"),"",ROUND(E100-F100,2))</f>
        <v/>
      </c>
      <c r="D100" s="9">
        <f>IF(C100="","",C100/F100)</f>
        <v/>
      </c>
      <c r="E100" s="8">
        <f>IF(OR(COUNT(G100:H100)&lt;2,G100&lt;=0,H100&lt;0),"",ROUND(G100+H100,2))</f>
        <v/>
      </c>
      <c r="F100" s="10"/>
      <c r="G100" s="10"/>
      <c r="H100" s="10"/>
      <c r="I100" s="7"/>
      <c r="J100" s="7"/>
      <c r="K100" s="7"/>
      <c r="L100" s="11"/>
      <c r="M100" s="12"/>
      <c r="N100" s="7"/>
      <c r="O100" s="7"/>
    </row>
    <row r="101" spans="1:15" ht="30" customHeight="1">
      <c r="A101" s="7"/>
      <c r="B101" s="7"/>
      <c r="C101" s="8">
        <f>IF(OR(E101="",NOT(ISNUMBER(F101)),F101&lt;=0,I101&lt;&gt;"Yes",J101&lt;&gt;"In stock"),"",ROUND(E101-F101,2))</f>
        <v/>
      </c>
      <c r="D101" s="9">
        <f>IF(C101="","",C101/F101)</f>
        <v/>
      </c>
      <c r="E101" s="8">
        <f>IF(OR(COUNT(G101:H101)&lt;2,G101&lt;=0,H101&lt;0),"",ROUND(G101+H101,2))</f>
        <v/>
      </c>
      <c r="F101" s="10"/>
      <c r="G101" s="10"/>
      <c r="H101" s="10"/>
      <c r="I101" s="7"/>
      <c r="J101" s="7"/>
      <c r="K101" s="7"/>
      <c r="L101" s="11"/>
      <c r="M101" s="12"/>
      <c r="N101" s="7"/>
      <c r="O101" s="7"/>
    </row>
    <row r="102" spans="1:15" ht="30" customHeight="1">
      <c r="A102" s="7"/>
      <c r="B102" s="7"/>
      <c r="C102" s="8">
        <f>IF(OR(E102="",NOT(ISNUMBER(F102)),F102&lt;=0,I102&lt;&gt;"Yes",J102&lt;&gt;"In stock"),"",ROUND(E102-F102,2))</f>
        <v/>
      </c>
      <c r="D102" s="9">
        <f>IF(C102="","",C102/F102)</f>
        <v/>
      </c>
      <c r="E102" s="8">
        <f>IF(OR(COUNT(G102:H102)&lt;2,G102&lt;=0,H102&lt;0),"",ROUND(G102+H102,2))</f>
        <v/>
      </c>
      <c r="F102" s="10"/>
      <c r="G102" s="10"/>
      <c r="H102" s="10"/>
      <c r="I102" s="7"/>
      <c r="J102" s="7"/>
      <c r="K102" s="7"/>
      <c r="L102" s="11"/>
      <c r="M102" s="12"/>
      <c r="N102" s="7"/>
      <c r="O102" s="7"/>
    </row>
    <row r="103" spans="1:15" ht="30" customHeight="1">
      <c r="A103" s="7"/>
      <c r="B103" s="7"/>
      <c r="C103" s="8">
        <f>IF(OR(E103="",NOT(ISNUMBER(F103)),F103&lt;=0,I103&lt;&gt;"Yes",J103&lt;&gt;"In stock"),"",ROUND(E103-F103,2))</f>
        <v/>
      </c>
      <c r="D103" s="9">
        <f>IF(C103="","",C103/F103)</f>
        <v/>
      </c>
      <c r="E103" s="8">
        <f>IF(OR(COUNT(G103:H103)&lt;2,G103&lt;=0,H103&lt;0),"",ROUND(G103+H103,2))</f>
        <v/>
      </c>
      <c r="F103" s="10"/>
      <c r="G103" s="10"/>
      <c r="H103" s="10"/>
      <c r="I103" s="7"/>
      <c r="J103" s="7"/>
      <c r="K103" s="7"/>
      <c r="L103" s="11"/>
      <c r="M103" s="12"/>
      <c r="N103" s="7"/>
      <c r="O103" s="7"/>
    </row>
    <row r="104" spans="1:15" ht="30" customHeight="1">
      <c r="A104" s="7"/>
      <c r="B104" s="7"/>
      <c r="C104" s="8">
        <f>IF(OR(E104="",NOT(ISNUMBER(F104)),F104&lt;=0,I104&lt;&gt;"Yes",J104&lt;&gt;"In stock"),"",ROUND(E104-F104,2))</f>
        <v/>
      </c>
      <c r="D104" s="9">
        <f>IF(C104="","",C104/F104)</f>
        <v/>
      </c>
      <c r="E104" s="8">
        <f>IF(OR(COUNT(G104:H104)&lt;2,G104&lt;=0,H104&lt;0),"",ROUND(G104+H104,2))</f>
        <v/>
      </c>
      <c r="F104" s="10"/>
      <c r="G104" s="10"/>
      <c r="H104" s="10"/>
      <c r="I104" s="7"/>
      <c r="J104" s="7"/>
      <c r="K104" s="7"/>
      <c r="L104" s="11"/>
      <c r="M104" s="12"/>
      <c r="N104" s="7"/>
      <c r="O104" s="7"/>
    </row>
    <row r="105" spans="1:15" ht="30" customHeight="1">
      <c r="A105" s="7"/>
      <c r="B105" s="7"/>
      <c r="C105" s="8">
        <f>IF(OR(E105="",NOT(ISNUMBER(F105)),F105&lt;=0,I105&lt;&gt;"Yes",J105&lt;&gt;"In stock"),"",ROUND(E105-F105,2))</f>
        <v/>
      </c>
      <c r="D105" s="9">
        <f>IF(C105="","",C105/F105)</f>
        <v/>
      </c>
      <c r="E105" s="8">
        <f>IF(OR(COUNT(G105:H105)&lt;2,G105&lt;=0,H105&lt;0),"",ROUND(G105+H105,2))</f>
        <v/>
      </c>
      <c r="F105" s="10"/>
      <c r="G105" s="10"/>
      <c r="H105" s="10"/>
      <c r="I105" s="7"/>
      <c r="J105" s="7"/>
      <c r="K105" s="7"/>
      <c r="L105" s="11"/>
      <c r="M105" s="12"/>
      <c r="N105" s="7"/>
      <c r="O105" s="7"/>
    </row>
    <row r="106" spans="1:15" ht="30" customHeight="1">
      <c r="A106" s="7"/>
      <c r="B106" s="7"/>
      <c r="C106" s="8">
        <f>IF(OR(E106="",NOT(ISNUMBER(F106)),F106&lt;=0,I106&lt;&gt;"Yes",J106&lt;&gt;"In stock"),"",ROUND(E106-F106,2))</f>
        <v/>
      </c>
      <c r="D106" s="9">
        <f>IF(C106="","",C106/F106)</f>
        <v/>
      </c>
      <c r="E106" s="8">
        <f>IF(OR(COUNT(G106:H106)&lt;2,G106&lt;=0,H106&lt;0),"",ROUND(G106+H106,2))</f>
        <v/>
      </c>
      <c r="F106" s="10"/>
      <c r="G106" s="10"/>
      <c r="H106" s="10"/>
      <c r="I106" s="7"/>
      <c r="J106" s="7"/>
      <c r="K106" s="7"/>
      <c r="L106" s="11"/>
      <c r="M106" s="12"/>
      <c r="N106" s="7"/>
      <c r="O106" s="7"/>
    </row>
    <row r="107" spans="1:15" ht="30" customHeight="1">
      <c r="A107" s="7"/>
      <c r="B107" s="7"/>
      <c r="C107" s="8">
        <f>IF(OR(E107="",NOT(ISNUMBER(F107)),F107&lt;=0,I107&lt;&gt;"Yes",J107&lt;&gt;"In stock"),"",ROUND(E107-F107,2))</f>
        <v/>
      </c>
      <c r="D107" s="9">
        <f>IF(C107="","",C107/F107)</f>
        <v/>
      </c>
      <c r="E107" s="8">
        <f>IF(OR(COUNT(G107:H107)&lt;2,G107&lt;=0,H107&lt;0),"",ROUND(G107+H107,2))</f>
        <v/>
      </c>
      <c r="F107" s="10"/>
      <c r="G107" s="10"/>
      <c r="H107" s="10"/>
      <c r="I107" s="7"/>
      <c r="J107" s="7"/>
      <c r="K107" s="7"/>
      <c r="L107" s="11"/>
      <c r="M107" s="12"/>
      <c r="N107" s="7"/>
      <c r="O107" s="7"/>
    </row>
    <row r="108" spans="1:15" ht="30" customHeight="1">
      <c r="A108" s="7"/>
      <c r="B108" s="7"/>
      <c r="C108" s="8">
        <f>IF(OR(E108="",NOT(ISNUMBER(F108)),F108&lt;=0,I108&lt;&gt;"Yes",J108&lt;&gt;"In stock"),"",ROUND(E108-F108,2))</f>
        <v/>
      </c>
      <c r="D108" s="9">
        <f>IF(C108="","",C108/F108)</f>
        <v/>
      </c>
      <c r="E108" s="8">
        <f>IF(OR(COUNT(G108:H108)&lt;2,G108&lt;=0,H108&lt;0),"",ROUND(G108+H108,2))</f>
        <v/>
      </c>
      <c r="F108" s="10"/>
      <c r="G108" s="10"/>
      <c r="H108" s="10"/>
      <c r="I108" s="7"/>
      <c r="J108" s="7"/>
      <c r="K108" s="7"/>
      <c r="L108" s="11"/>
      <c r="M108" s="12"/>
      <c r="N108" s="7"/>
      <c r="O108" s="7"/>
    </row>
    <row r="109" spans="1:15" ht="30" customHeight="1">
      <c r="A109" s="7"/>
      <c r="B109" s="7"/>
      <c r="C109" s="8">
        <f>IF(OR(E109="",NOT(ISNUMBER(F109)),F109&lt;=0,I109&lt;&gt;"Yes",J109&lt;&gt;"In stock"),"",ROUND(E109-F109,2))</f>
        <v/>
      </c>
      <c r="D109" s="9">
        <f>IF(C109="","",C109/F109)</f>
        <v/>
      </c>
      <c r="E109" s="8">
        <f>IF(OR(COUNT(G109:H109)&lt;2,G109&lt;=0,H109&lt;0),"",ROUND(G109+H109,2))</f>
        <v/>
      </c>
      <c r="F109" s="10"/>
      <c r="G109" s="10"/>
      <c r="H109" s="10"/>
      <c r="I109" s="7"/>
      <c r="J109" s="7"/>
      <c r="K109" s="7"/>
      <c r="L109" s="11"/>
      <c r="M109" s="12"/>
      <c r="N109" s="7"/>
      <c r="O109" s="7"/>
    </row>
    <row r="110" spans="1:15" ht="30" customHeight="1">
      <c r="A110" s="7"/>
      <c r="B110" s="7"/>
      <c r="C110" s="8">
        <f>IF(OR(E110="",NOT(ISNUMBER(F110)),F110&lt;=0,I110&lt;&gt;"Yes",J110&lt;&gt;"In stock"),"",ROUND(E110-F110,2))</f>
        <v/>
      </c>
      <c r="D110" s="9">
        <f>IF(C110="","",C110/F110)</f>
        <v/>
      </c>
      <c r="E110" s="8">
        <f>IF(OR(COUNT(G110:H110)&lt;2,G110&lt;=0,H110&lt;0),"",ROUND(G110+H110,2))</f>
        <v/>
      </c>
      <c r="F110" s="10"/>
      <c r="G110" s="10"/>
      <c r="H110" s="10"/>
      <c r="I110" s="7"/>
      <c r="J110" s="7"/>
      <c r="K110" s="7"/>
      <c r="L110" s="11"/>
      <c r="M110" s="12"/>
      <c r="N110" s="7"/>
      <c r="O110" s="7"/>
    </row>
    <row r="111" spans="1:15" ht="30" customHeight="1">
      <c r="A111" s="7"/>
      <c r="B111" s="7"/>
      <c r="C111" s="8">
        <f>IF(OR(E111="",NOT(ISNUMBER(F111)),F111&lt;=0,I111&lt;&gt;"Yes",J111&lt;&gt;"In stock"),"",ROUND(E111-F111,2))</f>
        <v/>
      </c>
      <c r="D111" s="9">
        <f>IF(C111="","",C111/F111)</f>
        <v/>
      </c>
      <c r="E111" s="8">
        <f>IF(OR(COUNT(G111:H111)&lt;2,G111&lt;=0,H111&lt;0),"",ROUND(G111+H111,2))</f>
        <v/>
      </c>
      <c r="F111" s="10"/>
      <c r="G111" s="10"/>
      <c r="H111" s="10"/>
      <c r="I111" s="7"/>
      <c r="J111" s="7"/>
      <c r="K111" s="7"/>
      <c r="L111" s="11"/>
      <c r="M111" s="12"/>
      <c r="N111" s="7"/>
      <c r="O111" s="7"/>
    </row>
    <row r="112" spans="1:15" ht="30" customHeight="1">
      <c r="A112" s="7"/>
      <c r="B112" s="7"/>
      <c r="C112" s="8">
        <f>IF(OR(E112="",NOT(ISNUMBER(F112)),F112&lt;=0,I112&lt;&gt;"Yes",J112&lt;&gt;"In stock"),"",ROUND(E112-F112,2))</f>
        <v/>
      </c>
      <c r="D112" s="9">
        <f>IF(C112="","",C112/F112)</f>
        <v/>
      </c>
      <c r="E112" s="8">
        <f>IF(OR(COUNT(G112:H112)&lt;2,G112&lt;=0,H112&lt;0),"",ROUND(G112+H112,2))</f>
        <v/>
      </c>
      <c r="F112" s="10"/>
      <c r="G112" s="10"/>
      <c r="H112" s="10"/>
      <c r="I112" s="7"/>
      <c r="J112" s="7"/>
      <c r="K112" s="7"/>
      <c r="L112" s="11"/>
      <c r="M112" s="12"/>
      <c r="N112" s="7"/>
      <c r="O112" s="7"/>
    </row>
    <row r="113" spans="1:15" ht="30" customHeight="1">
      <c r="A113" s="7"/>
      <c r="B113" s="7"/>
      <c r="C113" s="8">
        <f>IF(OR(E113="",NOT(ISNUMBER(F113)),F113&lt;=0,I113&lt;&gt;"Yes",J113&lt;&gt;"In stock"),"",ROUND(E113-F113,2))</f>
        <v/>
      </c>
      <c r="D113" s="9">
        <f>IF(C113="","",C113/F113)</f>
        <v/>
      </c>
      <c r="E113" s="8">
        <f>IF(OR(COUNT(G113:H113)&lt;2,G113&lt;=0,H113&lt;0),"",ROUND(G113+H113,2))</f>
        <v/>
      </c>
      <c r="F113" s="10"/>
      <c r="G113" s="10"/>
      <c r="H113" s="10"/>
      <c r="I113" s="7"/>
      <c r="J113" s="7"/>
      <c r="K113" s="7"/>
      <c r="L113" s="11"/>
      <c r="M113" s="12"/>
      <c r="N113" s="7"/>
      <c r="O113" s="7"/>
    </row>
    <row r="114" spans="1:15" ht="30" customHeight="1">
      <c r="A114" s="7"/>
      <c r="B114" s="7"/>
      <c r="C114" s="8">
        <f>IF(OR(E114="",NOT(ISNUMBER(F114)),F114&lt;=0,I114&lt;&gt;"Yes",J114&lt;&gt;"In stock"),"",ROUND(E114-F114,2))</f>
        <v/>
      </c>
      <c r="D114" s="9">
        <f>IF(C114="","",C114/F114)</f>
        <v/>
      </c>
      <c r="E114" s="8">
        <f>IF(OR(COUNT(G114:H114)&lt;2,G114&lt;=0,H114&lt;0),"",ROUND(G114+H114,2))</f>
        <v/>
      </c>
      <c r="F114" s="10"/>
      <c r="G114" s="10"/>
      <c r="H114" s="10"/>
      <c r="I114" s="7"/>
      <c r="J114" s="7"/>
      <c r="K114" s="7"/>
      <c r="L114" s="11"/>
      <c r="M114" s="12"/>
      <c r="N114" s="7"/>
      <c r="O114" s="7"/>
    </row>
    <row r="115" spans="1:15" ht="30" customHeight="1">
      <c r="A115" s="7"/>
      <c r="B115" s="7"/>
      <c r="C115" s="8">
        <f>IF(OR(E115="",NOT(ISNUMBER(F115)),F115&lt;=0,I115&lt;&gt;"Yes",J115&lt;&gt;"In stock"),"",ROUND(E115-F115,2))</f>
        <v/>
      </c>
      <c r="D115" s="9">
        <f>IF(C115="","",C115/F115)</f>
        <v/>
      </c>
      <c r="E115" s="8">
        <f>IF(OR(COUNT(G115:H115)&lt;2,G115&lt;=0,H115&lt;0),"",ROUND(G115+H115,2))</f>
        <v/>
      </c>
      <c r="F115" s="10"/>
      <c r="G115" s="10"/>
      <c r="H115" s="10"/>
      <c r="I115" s="7"/>
      <c r="J115" s="7"/>
      <c r="K115" s="7"/>
      <c r="L115" s="11"/>
      <c r="M115" s="12"/>
      <c r="N115" s="7"/>
      <c r="O115" s="7"/>
    </row>
    <row r="116" spans="1:15" ht="30" customHeight="1">
      <c r="A116" s="7"/>
      <c r="B116" s="7"/>
      <c r="C116" s="8">
        <f>IF(OR(E116="",NOT(ISNUMBER(F116)),F116&lt;=0,I116&lt;&gt;"Yes",J116&lt;&gt;"In stock"),"",ROUND(E116-F116,2))</f>
        <v/>
      </c>
      <c r="D116" s="9">
        <f>IF(C116="","",C116/F116)</f>
        <v/>
      </c>
      <c r="E116" s="8">
        <f>IF(OR(COUNT(G116:H116)&lt;2,G116&lt;=0,H116&lt;0),"",ROUND(G116+H116,2))</f>
        <v/>
      </c>
      <c r="F116" s="10"/>
      <c r="G116" s="10"/>
      <c r="H116" s="10"/>
      <c r="I116" s="7"/>
      <c r="J116" s="7"/>
      <c r="K116" s="7"/>
      <c r="L116" s="11"/>
      <c r="M116" s="12"/>
      <c r="N116" s="7"/>
      <c r="O116" s="7"/>
    </row>
    <row r="117" spans="1:15" ht="30" customHeight="1">
      <c r="A117" s="7"/>
      <c r="B117" s="7"/>
      <c r="C117" s="8">
        <f>IF(OR(E117="",NOT(ISNUMBER(F117)),F117&lt;=0,I117&lt;&gt;"Yes",J117&lt;&gt;"In stock"),"",ROUND(E117-F117,2))</f>
        <v/>
      </c>
      <c r="D117" s="9">
        <f>IF(C117="","",C117/F117)</f>
        <v/>
      </c>
      <c r="E117" s="8">
        <f>IF(OR(COUNT(G117:H117)&lt;2,G117&lt;=0,H117&lt;0),"",ROUND(G117+H117,2))</f>
        <v/>
      </c>
      <c r="F117" s="10"/>
      <c r="G117" s="10"/>
      <c r="H117" s="10"/>
      <c r="I117" s="7"/>
      <c r="J117" s="7"/>
      <c r="K117" s="7"/>
      <c r="L117" s="11"/>
      <c r="M117" s="12"/>
      <c r="N117" s="7"/>
      <c r="O117" s="7"/>
    </row>
    <row r="118" spans="1:15" ht="30" customHeight="1">
      <c r="A118" s="7"/>
      <c r="B118" s="7"/>
      <c r="C118" s="8">
        <f>IF(OR(E118="",NOT(ISNUMBER(F118)),F118&lt;=0,I118&lt;&gt;"Yes",J118&lt;&gt;"In stock"),"",ROUND(E118-F118,2))</f>
        <v/>
      </c>
      <c r="D118" s="9">
        <f>IF(C118="","",C118/F118)</f>
        <v/>
      </c>
      <c r="E118" s="8">
        <f>IF(OR(COUNT(G118:H118)&lt;2,G118&lt;=0,H118&lt;0),"",ROUND(G118+H118,2))</f>
        <v/>
      </c>
      <c r="F118" s="10"/>
      <c r="G118" s="10"/>
      <c r="H118" s="10"/>
      <c r="I118" s="7"/>
      <c r="J118" s="7"/>
      <c r="K118" s="7"/>
      <c r="L118" s="11"/>
      <c r="M118" s="12"/>
      <c r="N118" s="7"/>
      <c r="O118" s="7"/>
    </row>
    <row r="119" spans="1:15" ht="30" customHeight="1">
      <c r="A119" s="7"/>
      <c r="B119" s="7"/>
      <c r="C119" s="8">
        <f>IF(OR(E119="",NOT(ISNUMBER(F119)),F119&lt;=0,I119&lt;&gt;"Yes",J119&lt;&gt;"In stock"),"",ROUND(E119-F119,2))</f>
        <v/>
      </c>
      <c r="D119" s="9">
        <f>IF(C119="","",C119/F119)</f>
        <v/>
      </c>
      <c r="E119" s="8">
        <f>IF(OR(COUNT(G119:H119)&lt;2,G119&lt;=0,H119&lt;0),"",ROUND(G119+H119,2))</f>
        <v/>
      </c>
      <c r="F119" s="10"/>
      <c r="G119" s="10"/>
      <c r="H119" s="10"/>
      <c r="I119" s="7"/>
      <c r="J119" s="7"/>
      <c r="K119" s="7"/>
      <c r="L119" s="11"/>
      <c r="M119" s="12"/>
      <c r="N119" s="7"/>
      <c r="O119" s="7"/>
    </row>
    <row r="120" spans="1:15" ht="30" customHeight="1">
      <c r="A120" s="7"/>
      <c r="B120" s="7"/>
      <c r="C120" s="8">
        <f>IF(OR(E120="",NOT(ISNUMBER(F120)),F120&lt;=0,I120&lt;&gt;"Yes",J120&lt;&gt;"In stock"),"",ROUND(E120-F120,2))</f>
        <v/>
      </c>
      <c r="D120" s="9">
        <f>IF(C120="","",C120/F120)</f>
        <v/>
      </c>
      <c r="E120" s="8">
        <f>IF(OR(COUNT(G120:H120)&lt;2,G120&lt;=0,H120&lt;0),"",ROUND(G120+H120,2))</f>
        <v/>
      </c>
      <c r="F120" s="10"/>
      <c r="G120" s="10"/>
      <c r="H120" s="10"/>
      <c r="I120" s="7"/>
      <c r="J120" s="7"/>
      <c r="K120" s="7"/>
      <c r="L120" s="11"/>
      <c r="M120" s="12"/>
      <c r="N120" s="7"/>
      <c r="O120" s="7"/>
    </row>
    <row r="121" spans="1:15" ht="30" customHeight="1">
      <c r="A121" s="7"/>
      <c r="B121" s="7"/>
      <c r="C121" s="8">
        <f>IF(OR(E121="",NOT(ISNUMBER(F121)),F121&lt;=0,I121&lt;&gt;"Yes",J121&lt;&gt;"In stock"),"",ROUND(E121-F121,2))</f>
        <v/>
      </c>
      <c r="D121" s="9">
        <f>IF(C121="","",C121/F121)</f>
        <v/>
      </c>
      <c r="E121" s="8">
        <f>IF(OR(COUNT(G121:H121)&lt;2,G121&lt;=0,H121&lt;0),"",ROUND(G121+H121,2))</f>
        <v/>
      </c>
      <c r="F121" s="10"/>
      <c r="G121" s="10"/>
      <c r="H121" s="10"/>
      <c r="I121" s="7"/>
      <c r="J121" s="7"/>
      <c r="K121" s="7"/>
      <c r="L121" s="11"/>
      <c r="M121" s="12"/>
      <c r="N121" s="7"/>
      <c r="O121" s="7"/>
    </row>
    <row r="122" spans="1:15" ht="30" customHeight="1">
      <c r="A122" s="7"/>
      <c r="B122" s="7"/>
      <c r="C122" s="8">
        <f>IF(OR(E122="",NOT(ISNUMBER(F122)),F122&lt;=0,I122&lt;&gt;"Yes",J122&lt;&gt;"In stock"),"",ROUND(E122-F122,2))</f>
        <v/>
      </c>
      <c r="D122" s="9">
        <f>IF(C122="","",C122/F122)</f>
        <v/>
      </c>
      <c r="E122" s="8">
        <f>IF(OR(COUNT(G122:H122)&lt;2,G122&lt;=0,H122&lt;0),"",ROUND(G122+H122,2))</f>
        <v/>
      </c>
      <c r="F122" s="10"/>
      <c r="G122" s="10"/>
      <c r="H122" s="10"/>
      <c r="I122" s="7"/>
      <c r="J122" s="7"/>
      <c r="K122" s="7"/>
      <c r="L122" s="11"/>
      <c r="M122" s="12"/>
      <c r="N122" s="7"/>
      <c r="O122" s="7"/>
    </row>
    <row r="123" spans="1:15" ht="30" customHeight="1">
      <c r="A123" s="7"/>
      <c r="B123" s="7"/>
      <c r="C123" s="8">
        <f>IF(OR(E123="",NOT(ISNUMBER(F123)),F123&lt;=0,I123&lt;&gt;"Yes",J123&lt;&gt;"In stock"),"",ROUND(E123-F123,2))</f>
        <v/>
      </c>
      <c r="D123" s="9">
        <f>IF(C123="","",C123/F123)</f>
        <v/>
      </c>
      <c r="E123" s="8">
        <f>IF(OR(COUNT(G123:H123)&lt;2,G123&lt;=0,H123&lt;0),"",ROUND(G123+H123,2))</f>
        <v/>
      </c>
      <c r="F123" s="10"/>
      <c r="G123" s="10"/>
      <c r="H123" s="10"/>
      <c r="I123" s="7"/>
      <c r="J123" s="7"/>
      <c r="K123" s="7"/>
      <c r="L123" s="11"/>
      <c r="M123" s="12"/>
      <c r="N123" s="7"/>
      <c r="O123" s="7"/>
    </row>
    <row r="124" spans="1:15" ht="30" customHeight="1">
      <c r="A124" s="7"/>
      <c r="B124" s="7"/>
      <c r="C124" s="8">
        <f>IF(OR(E124="",NOT(ISNUMBER(F124)),F124&lt;=0,I124&lt;&gt;"Yes",J124&lt;&gt;"In stock"),"",ROUND(E124-F124,2))</f>
        <v/>
      </c>
      <c r="D124" s="9">
        <f>IF(C124="","",C124/F124)</f>
        <v/>
      </c>
      <c r="E124" s="8">
        <f>IF(OR(COUNT(G124:H124)&lt;2,G124&lt;=0,H124&lt;0),"",ROUND(G124+H124,2))</f>
        <v/>
      </c>
      <c r="F124" s="10"/>
      <c r="G124" s="10"/>
      <c r="H124" s="10"/>
      <c r="I124" s="7"/>
      <c r="J124" s="7"/>
      <c r="K124" s="7"/>
      <c r="L124" s="11"/>
      <c r="M124" s="12"/>
      <c r="N124" s="7"/>
      <c r="O124" s="7"/>
    </row>
    <row r="125" spans="1:15" ht="30" customHeight="1">
      <c r="A125" s="7"/>
      <c r="B125" s="7"/>
      <c r="C125" s="8">
        <f>IF(OR(E125="",NOT(ISNUMBER(F125)),F125&lt;=0,I125&lt;&gt;"Yes",J125&lt;&gt;"In stock"),"",ROUND(E125-F125,2))</f>
        <v/>
      </c>
      <c r="D125" s="9">
        <f>IF(C125="","",C125/F125)</f>
        <v/>
      </c>
      <c r="E125" s="8">
        <f>IF(OR(COUNT(G125:H125)&lt;2,G125&lt;=0,H125&lt;0),"",ROUND(G125+H125,2))</f>
        <v/>
      </c>
      <c r="F125" s="10"/>
      <c r="G125" s="10"/>
      <c r="H125" s="10"/>
      <c r="I125" s="7"/>
      <c r="J125" s="7"/>
      <c r="K125" s="7"/>
      <c r="L125" s="11"/>
      <c r="M125" s="12"/>
      <c r="N125" s="7"/>
      <c r="O125" s="7"/>
    </row>
    <row r="126" spans="1:15" ht="30" customHeight="1">
      <c r="A126" s="7"/>
      <c r="B126" s="7"/>
      <c r="C126" s="8">
        <f>IF(OR(E126="",NOT(ISNUMBER(F126)),F126&lt;=0,I126&lt;&gt;"Yes",J126&lt;&gt;"In stock"),"",ROUND(E126-F126,2))</f>
        <v/>
      </c>
      <c r="D126" s="9">
        <f>IF(C126="","",C126/F126)</f>
        <v/>
      </c>
      <c r="E126" s="8">
        <f>IF(OR(COUNT(G126:H126)&lt;2,G126&lt;=0,H126&lt;0),"",ROUND(G126+H126,2))</f>
        <v/>
      </c>
      <c r="F126" s="10"/>
      <c r="G126" s="10"/>
      <c r="H126" s="10"/>
      <c r="I126" s="7"/>
      <c r="J126" s="7"/>
      <c r="K126" s="7"/>
      <c r="L126" s="11"/>
      <c r="M126" s="12"/>
      <c r="N126" s="7"/>
      <c r="O126" s="7"/>
    </row>
    <row r="127" spans="1:15" ht="30" customHeight="1">
      <c r="A127" s="7"/>
      <c r="B127" s="7"/>
      <c r="C127" s="8">
        <f>IF(OR(E127="",NOT(ISNUMBER(F127)),F127&lt;=0,I127&lt;&gt;"Yes",J127&lt;&gt;"In stock"),"",ROUND(E127-F127,2))</f>
        <v/>
      </c>
      <c r="D127" s="9">
        <f>IF(C127="","",C127/F127)</f>
        <v/>
      </c>
      <c r="E127" s="8">
        <f>IF(OR(COUNT(G127:H127)&lt;2,G127&lt;=0,H127&lt;0),"",ROUND(G127+H127,2))</f>
        <v/>
      </c>
      <c r="F127" s="10"/>
      <c r="G127" s="10"/>
      <c r="H127" s="10"/>
      <c r="I127" s="7"/>
      <c r="J127" s="7"/>
      <c r="K127" s="7"/>
      <c r="L127" s="11"/>
      <c r="M127" s="12"/>
      <c r="N127" s="7"/>
      <c r="O127" s="7"/>
    </row>
    <row r="128" spans="1:15" ht="30" customHeight="1">
      <c r="A128" s="7"/>
      <c r="B128" s="7"/>
      <c r="C128" s="8">
        <f>IF(OR(E128="",NOT(ISNUMBER(F128)),F128&lt;=0,I128&lt;&gt;"Yes",J128&lt;&gt;"In stock"),"",ROUND(E128-F128,2))</f>
        <v/>
      </c>
      <c r="D128" s="9">
        <f>IF(C128="","",C128/F128)</f>
        <v/>
      </c>
      <c r="E128" s="8">
        <f>IF(OR(COUNT(G128:H128)&lt;2,G128&lt;=0,H128&lt;0),"",ROUND(G128+H128,2))</f>
        <v/>
      </c>
      <c r="F128" s="10"/>
      <c r="G128" s="10"/>
      <c r="H128" s="10"/>
      <c r="I128" s="7"/>
      <c r="J128" s="7"/>
      <c r="K128" s="7"/>
      <c r="L128" s="11"/>
      <c r="M128" s="12"/>
      <c r="N128" s="7"/>
      <c r="O128" s="7"/>
    </row>
    <row r="129" spans="1:15" ht="30" customHeight="1">
      <c r="A129" s="7"/>
      <c r="B129" s="7"/>
      <c r="C129" s="8">
        <f>IF(OR(E129="",NOT(ISNUMBER(F129)),F129&lt;=0,I129&lt;&gt;"Yes",J129&lt;&gt;"In stock"),"",ROUND(E129-F129,2))</f>
        <v/>
      </c>
      <c r="D129" s="9">
        <f>IF(C129="","",C129/F129)</f>
        <v/>
      </c>
      <c r="E129" s="8">
        <f>IF(OR(COUNT(G129:H129)&lt;2,G129&lt;=0,H129&lt;0),"",ROUND(G129+H129,2))</f>
        <v/>
      </c>
      <c r="F129" s="10"/>
      <c r="G129" s="10"/>
      <c r="H129" s="10"/>
      <c r="I129" s="7"/>
      <c r="J129" s="7"/>
      <c r="K129" s="7"/>
      <c r="L129" s="11"/>
      <c r="M129" s="12"/>
      <c r="N129" s="7"/>
      <c r="O129" s="7"/>
    </row>
    <row r="130" spans="1:15" ht="30" customHeight="1">
      <c r="A130" s="7"/>
      <c r="B130" s="7"/>
      <c r="C130" s="8">
        <f>IF(OR(E130="",NOT(ISNUMBER(F130)),F130&lt;=0,I130&lt;&gt;"Yes",J130&lt;&gt;"In stock"),"",ROUND(E130-F130,2))</f>
        <v/>
      </c>
      <c r="D130" s="9">
        <f>IF(C130="","",C130/F130)</f>
        <v/>
      </c>
      <c r="E130" s="8">
        <f>IF(OR(COUNT(G130:H130)&lt;2,G130&lt;=0,H130&lt;0),"",ROUND(G130+H130,2))</f>
        <v/>
      </c>
      <c r="F130" s="10"/>
      <c r="G130" s="10"/>
      <c r="H130" s="10"/>
      <c r="I130" s="7"/>
      <c r="J130" s="7"/>
      <c r="K130" s="7"/>
      <c r="L130" s="11"/>
      <c r="M130" s="12"/>
      <c r="N130" s="7"/>
      <c r="O130" s="7"/>
    </row>
    <row r="131" spans="1:15" ht="30" customHeight="1">
      <c r="A131" s="7"/>
      <c r="B131" s="7"/>
      <c r="C131" s="8">
        <f>IF(OR(E131="",NOT(ISNUMBER(F131)),F131&lt;=0,I131&lt;&gt;"Yes",J131&lt;&gt;"In stock"),"",ROUND(E131-F131,2))</f>
        <v/>
      </c>
      <c r="D131" s="9">
        <f>IF(C131="","",C131/F131)</f>
        <v/>
      </c>
      <c r="E131" s="8">
        <f>IF(OR(COUNT(G131:H131)&lt;2,G131&lt;=0,H131&lt;0),"",ROUND(G131+H131,2))</f>
        <v/>
      </c>
      <c r="F131" s="10"/>
      <c r="G131" s="10"/>
      <c r="H131" s="10"/>
      <c r="I131" s="7"/>
      <c r="J131" s="7"/>
      <c r="K131" s="7"/>
      <c r="L131" s="11"/>
      <c r="M131" s="12"/>
      <c r="N131" s="7"/>
      <c r="O131" s="7"/>
    </row>
    <row r="132" spans="1:15" ht="30" customHeight="1">
      <c r="A132" s="7"/>
      <c r="B132" s="7"/>
      <c r="C132" s="8">
        <f>IF(OR(E132="",NOT(ISNUMBER(F132)),F132&lt;=0,I132&lt;&gt;"Yes",J132&lt;&gt;"In stock"),"",ROUND(E132-F132,2))</f>
        <v/>
      </c>
      <c r="D132" s="9">
        <f>IF(C132="","",C132/F132)</f>
        <v/>
      </c>
      <c r="E132" s="8">
        <f>IF(OR(COUNT(G132:H132)&lt;2,G132&lt;=0,H132&lt;0),"",ROUND(G132+H132,2))</f>
        <v/>
      </c>
      <c r="F132" s="10"/>
      <c r="G132" s="10"/>
      <c r="H132" s="10"/>
      <c r="I132" s="7"/>
      <c r="J132" s="7"/>
      <c r="K132" s="7"/>
      <c r="L132" s="11"/>
      <c r="M132" s="12"/>
      <c r="N132" s="7"/>
      <c r="O132" s="7"/>
    </row>
    <row r="133" spans="1:15" ht="30" customHeight="1">
      <c r="A133" s="7"/>
      <c r="B133" s="7"/>
      <c r="C133" s="8">
        <f>IF(OR(E133="",NOT(ISNUMBER(F133)),F133&lt;=0,I133&lt;&gt;"Yes",J133&lt;&gt;"In stock"),"",ROUND(E133-F133,2))</f>
        <v/>
      </c>
      <c r="D133" s="9">
        <f>IF(C133="","",C133/F133)</f>
        <v/>
      </c>
      <c r="E133" s="8">
        <f>IF(OR(COUNT(G133:H133)&lt;2,G133&lt;=0,H133&lt;0),"",ROUND(G133+H133,2))</f>
        <v/>
      </c>
      <c r="F133" s="10"/>
      <c r="G133" s="10"/>
      <c r="H133" s="10"/>
      <c r="I133" s="7"/>
      <c r="J133" s="7"/>
      <c r="K133" s="7"/>
      <c r="L133" s="11"/>
      <c r="M133" s="12"/>
      <c r="N133" s="7"/>
      <c r="O133" s="7"/>
    </row>
    <row r="134" spans="1:15" ht="30" customHeight="1">
      <c r="A134" s="7"/>
      <c r="B134" s="7"/>
      <c r="C134" s="8">
        <f>IF(OR(E134="",NOT(ISNUMBER(F134)),F134&lt;=0,I134&lt;&gt;"Yes",J134&lt;&gt;"In stock"),"",ROUND(E134-F134,2))</f>
        <v/>
      </c>
      <c r="D134" s="9">
        <f>IF(C134="","",C134/F134)</f>
        <v/>
      </c>
      <c r="E134" s="8">
        <f>IF(OR(COUNT(G134:H134)&lt;2,G134&lt;=0,H134&lt;0),"",ROUND(G134+H134,2))</f>
        <v/>
      </c>
      <c r="F134" s="10"/>
      <c r="G134" s="10"/>
      <c r="H134" s="10"/>
      <c r="I134" s="7"/>
      <c r="J134" s="7"/>
      <c r="K134" s="7"/>
      <c r="L134" s="11"/>
      <c r="M134" s="12"/>
      <c r="N134" s="7"/>
      <c r="O134" s="7"/>
    </row>
    <row r="135" spans="1:15" ht="30" customHeight="1">
      <c r="A135" s="7"/>
      <c r="B135" s="7"/>
      <c r="C135" s="8">
        <f>IF(OR(E135="",NOT(ISNUMBER(F135)),F135&lt;=0,I135&lt;&gt;"Yes",J135&lt;&gt;"In stock"),"",ROUND(E135-F135,2))</f>
        <v/>
      </c>
      <c r="D135" s="9">
        <f>IF(C135="","",C135/F135)</f>
        <v/>
      </c>
      <c r="E135" s="8">
        <f>IF(OR(COUNT(G135:H135)&lt;2,G135&lt;=0,H135&lt;0),"",ROUND(G135+H135,2))</f>
        <v/>
      </c>
      <c r="F135" s="10"/>
      <c r="G135" s="10"/>
      <c r="H135" s="10"/>
      <c r="I135" s="7"/>
      <c r="J135" s="7"/>
      <c r="K135" s="7"/>
      <c r="L135" s="11"/>
      <c r="M135" s="12"/>
      <c r="N135" s="7"/>
      <c r="O135" s="7"/>
    </row>
    <row r="136" spans="1:15" ht="30" customHeight="1">
      <c r="A136" s="7"/>
      <c r="B136" s="7"/>
      <c r="C136" s="8">
        <f>IF(OR(E136="",NOT(ISNUMBER(F136)),F136&lt;=0,I136&lt;&gt;"Yes",J136&lt;&gt;"In stock"),"",ROUND(E136-F136,2))</f>
        <v/>
      </c>
      <c r="D136" s="9">
        <f>IF(C136="","",C136/F136)</f>
        <v/>
      </c>
      <c r="E136" s="8">
        <f>IF(OR(COUNT(G136:H136)&lt;2,G136&lt;=0,H136&lt;0),"",ROUND(G136+H136,2))</f>
        <v/>
      </c>
      <c r="F136" s="10"/>
      <c r="G136" s="10"/>
      <c r="H136" s="10"/>
      <c r="I136" s="7"/>
      <c r="J136" s="7"/>
      <c r="K136" s="7"/>
      <c r="L136" s="11"/>
      <c r="M136" s="12"/>
      <c r="N136" s="7"/>
      <c r="O136" s="7"/>
    </row>
    <row r="137" spans="1:15" ht="30" customHeight="1">
      <c r="A137" s="7"/>
      <c r="B137" s="7"/>
      <c r="C137" s="8">
        <f>IF(OR(E137="",NOT(ISNUMBER(F137)),F137&lt;=0,I137&lt;&gt;"Yes",J137&lt;&gt;"In stock"),"",ROUND(E137-F137,2))</f>
        <v/>
      </c>
      <c r="D137" s="9">
        <f>IF(C137="","",C137/F137)</f>
        <v/>
      </c>
      <c r="E137" s="8">
        <f>IF(OR(COUNT(G137:H137)&lt;2,G137&lt;=0,H137&lt;0),"",ROUND(G137+H137,2))</f>
        <v/>
      </c>
      <c r="F137" s="10"/>
      <c r="G137" s="10"/>
      <c r="H137" s="10"/>
      <c r="I137" s="7"/>
      <c r="J137" s="7"/>
      <c r="K137" s="7"/>
      <c r="L137" s="11"/>
      <c r="M137" s="12"/>
      <c r="N137" s="7"/>
      <c r="O137" s="7"/>
    </row>
    <row r="138" spans="1:15" ht="30" customHeight="1">
      <c r="A138" s="7"/>
      <c r="B138" s="7"/>
      <c r="C138" s="8">
        <f>IF(OR(E138="",NOT(ISNUMBER(F138)),F138&lt;=0,I138&lt;&gt;"Yes",J138&lt;&gt;"In stock"),"",ROUND(E138-F138,2))</f>
        <v/>
      </c>
      <c r="D138" s="9">
        <f>IF(C138="","",C138/F138)</f>
        <v/>
      </c>
      <c r="E138" s="8">
        <f>IF(OR(COUNT(G138:H138)&lt;2,G138&lt;=0,H138&lt;0),"",ROUND(G138+H138,2))</f>
        <v/>
      </c>
      <c r="F138" s="10"/>
      <c r="G138" s="10"/>
      <c r="H138" s="10"/>
      <c r="I138" s="7"/>
      <c r="J138" s="7"/>
      <c r="K138" s="7"/>
      <c r="L138" s="11"/>
      <c r="M138" s="12"/>
      <c r="N138" s="7"/>
      <c r="O138" s="7"/>
    </row>
    <row r="139" spans="1:15" ht="30" customHeight="1">
      <c r="A139" s="7"/>
      <c r="B139" s="7"/>
      <c r="C139" s="8">
        <f>IF(OR(E139="",NOT(ISNUMBER(F139)),F139&lt;=0,I139&lt;&gt;"Yes",J139&lt;&gt;"In stock"),"",ROUND(E139-F139,2))</f>
        <v/>
      </c>
      <c r="D139" s="9">
        <f>IF(C139="","",C139/F139)</f>
        <v/>
      </c>
      <c r="E139" s="8">
        <f>IF(OR(COUNT(G139:H139)&lt;2,G139&lt;=0,H139&lt;0),"",ROUND(G139+H139,2))</f>
        <v/>
      </c>
      <c r="F139" s="10"/>
      <c r="G139" s="10"/>
      <c r="H139" s="10"/>
      <c r="I139" s="7"/>
      <c r="J139" s="7"/>
      <c r="K139" s="7"/>
      <c r="L139" s="11"/>
      <c r="M139" s="12"/>
      <c r="N139" s="7"/>
      <c r="O139" s="7"/>
    </row>
    <row r="140" spans="1:15" ht="30" customHeight="1">
      <c r="A140" s="7"/>
      <c r="B140" s="7"/>
      <c r="C140" s="8">
        <f>IF(OR(E140="",NOT(ISNUMBER(F140)),F140&lt;=0,I140&lt;&gt;"Yes",J140&lt;&gt;"In stock"),"",ROUND(E140-F140,2))</f>
        <v/>
      </c>
      <c r="D140" s="9">
        <f>IF(C140="","",C140/F140)</f>
        <v/>
      </c>
      <c r="E140" s="8">
        <f>IF(OR(COUNT(G140:H140)&lt;2,G140&lt;=0,H140&lt;0),"",ROUND(G140+H140,2))</f>
        <v/>
      </c>
      <c r="F140" s="10"/>
      <c r="G140" s="10"/>
      <c r="H140" s="10"/>
      <c r="I140" s="7"/>
      <c r="J140" s="7"/>
      <c r="K140" s="7"/>
      <c r="L140" s="11"/>
      <c r="M140" s="12"/>
      <c r="N140" s="7"/>
      <c r="O140" s="7"/>
    </row>
    <row r="141" spans="1:15" ht="30" customHeight="1">
      <c r="A141" s="7"/>
      <c r="B141" s="7"/>
      <c r="C141" s="8">
        <f>IF(OR(E141="",NOT(ISNUMBER(F141)),F141&lt;=0,I141&lt;&gt;"Yes",J141&lt;&gt;"In stock"),"",ROUND(E141-F141,2))</f>
        <v/>
      </c>
      <c r="D141" s="9">
        <f>IF(C141="","",C141/F141)</f>
        <v/>
      </c>
      <c r="E141" s="8">
        <f>IF(OR(COUNT(G141:H141)&lt;2,G141&lt;=0,H141&lt;0),"",ROUND(G141+H141,2))</f>
        <v/>
      </c>
      <c r="F141" s="10"/>
      <c r="G141" s="10"/>
      <c r="H141" s="10"/>
      <c r="I141" s="7"/>
      <c r="J141" s="7"/>
      <c r="K141" s="7"/>
      <c r="L141" s="11"/>
      <c r="M141" s="12"/>
      <c r="N141" s="7"/>
      <c r="O141" s="7"/>
    </row>
    <row r="142" spans="1:15" ht="30" customHeight="1">
      <c r="A142" s="7"/>
      <c r="B142" s="7"/>
      <c r="C142" s="8">
        <f>IF(OR(E142="",NOT(ISNUMBER(F142)),F142&lt;=0,I142&lt;&gt;"Yes",J142&lt;&gt;"In stock"),"",ROUND(E142-F142,2))</f>
        <v/>
      </c>
      <c r="D142" s="9">
        <f>IF(C142="","",C142/F142)</f>
        <v/>
      </c>
      <c r="E142" s="8">
        <f>IF(OR(COUNT(G142:H142)&lt;2,G142&lt;=0,H142&lt;0),"",ROUND(G142+H142,2))</f>
        <v/>
      </c>
      <c r="F142" s="10"/>
      <c r="G142" s="10"/>
      <c r="H142" s="10"/>
      <c r="I142" s="7"/>
      <c r="J142" s="7"/>
      <c r="K142" s="7"/>
      <c r="L142" s="11"/>
      <c r="M142" s="12"/>
      <c r="N142" s="7"/>
      <c r="O142" s="7"/>
    </row>
    <row r="143" spans="1:15" ht="30" customHeight="1">
      <c r="A143" s="7"/>
      <c r="B143" s="7"/>
      <c r="C143" s="8">
        <f>IF(OR(E143="",NOT(ISNUMBER(F143)),F143&lt;=0,I143&lt;&gt;"Yes",J143&lt;&gt;"In stock"),"",ROUND(E143-F143,2))</f>
        <v/>
      </c>
      <c r="D143" s="9">
        <f>IF(C143="","",C143/F143)</f>
        <v/>
      </c>
      <c r="E143" s="8">
        <f>IF(OR(COUNT(G143:H143)&lt;2,G143&lt;=0,H143&lt;0),"",ROUND(G143+H143,2))</f>
        <v/>
      </c>
      <c r="F143" s="10"/>
      <c r="G143" s="10"/>
      <c r="H143" s="10"/>
      <c r="I143" s="7"/>
      <c r="J143" s="7"/>
      <c r="K143" s="7"/>
      <c r="L143" s="11"/>
      <c r="M143" s="12"/>
      <c r="N143" s="7"/>
      <c r="O143" s="7"/>
    </row>
    <row r="144" spans="1:15" ht="30" customHeight="1">
      <c r="A144" s="7"/>
      <c r="B144" s="7"/>
      <c r="C144" s="8">
        <f>IF(OR(E144="",NOT(ISNUMBER(F144)),F144&lt;=0,I144&lt;&gt;"Yes",J144&lt;&gt;"In stock"),"",ROUND(E144-F144,2))</f>
        <v/>
      </c>
      <c r="D144" s="9">
        <f>IF(C144="","",C144/F144)</f>
        <v/>
      </c>
      <c r="E144" s="8">
        <f>IF(OR(COUNT(G144:H144)&lt;2,G144&lt;=0,H144&lt;0),"",ROUND(G144+H144,2))</f>
        <v/>
      </c>
      <c r="F144" s="10"/>
      <c r="G144" s="10"/>
      <c r="H144" s="10"/>
      <c r="I144" s="7"/>
      <c r="J144" s="7"/>
      <c r="K144" s="7"/>
      <c r="L144" s="11"/>
      <c r="M144" s="12"/>
      <c r="N144" s="7"/>
      <c r="O144" s="7"/>
    </row>
    <row r="145" spans="1:15" ht="30" customHeight="1">
      <c r="A145" s="7"/>
      <c r="B145" s="7"/>
      <c r="C145" s="8">
        <f>IF(OR(E145="",NOT(ISNUMBER(F145)),F145&lt;=0,I145&lt;&gt;"Yes",J145&lt;&gt;"In stock"),"",ROUND(E145-F145,2))</f>
        <v/>
      </c>
      <c r="D145" s="9">
        <f>IF(C145="","",C145/F145)</f>
        <v/>
      </c>
      <c r="E145" s="8">
        <f>IF(OR(COUNT(G145:H145)&lt;2,G145&lt;=0,H145&lt;0),"",ROUND(G145+H145,2))</f>
        <v/>
      </c>
      <c r="F145" s="10"/>
      <c r="G145" s="10"/>
      <c r="H145" s="10"/>
      <c r="I145" s="7"/>
      <c r="J145" s="7"/>
      <c r="K145" s="7"/>
      <c r="L145" s="11"/>
      <c r="M145" s="12"/>
      <c r="N145" s="7"/>
      <c r="O145" s="7"/>
    </row>
    <row r="146" spans="1:15" ht="30" customHeight="1">
      <c r="A146" s="7"/>
      <c r="B146" s="7"/>
      <c r="C146" s="8">
        <f>IF(OR(E146="",NOT(ISNUMBER(F146)),F146&lt;=0,I146&lt;&gt;"Yes",J146&lt;&gt;"In stock"),"",ROUND(E146-F146,2))</f>
        <v/>
      </c>
      <c r="D146" s="9">
        <f>IF(C146="","",C146/F146)</f>
        <v/>
      </c>
      <c r="E146" s="8">
        <f>IF(OR(COUNT(G146:H146)&lt;2,G146&lt;=0,H146&lt;0),"",ROUND(G146+H146,2))</f>
        <v/>
      </c>
      <c r="F146" s="10"/>
      <c r="G146" s="10"/>
      <c r="H146" s="10"/>
      <c r="I146" s="7"/>
      <c r="J146" s="7"/>
      <c r="K146" s="7"/>
      <c r="L146" s="11"/>
      <c r="M146" s="12"/>
      <c r="N146" s="7"/>
      <c r="O146" s="7"/>
    </row>
    <row r="147" spans="1:15" ht="30" customHeight="1">
      <c r="A147" s="7"/>
      <c r="B147" s="7"/>
      <c r="C147" s="8">
        <f>IF(OR(E147="",NOT(ISNUMBER(F147)),F147&lt;=0,I147&lt;&gt;"Yes",J147&lt;&gt;"In stock"),"",ROUND(E147-F147,2))</f>
        <v/>
      </c>
      <c r="D147" s="9">
        <f>IF(C147="","",C147/F147)</f>
        <v/>
      </c>
      <c r="E147" s="8">
        <f>IF(OR(COUNT(G147:H147)&lt;2,G147&lt;=0,H147&lt;0),"",ROUND(G147+H147,2))</f>
        <v/>
      </c>
      <c r="F147" s="10"/>
      <c r="G147" s="10"/>
      <c r="H147" s="10"/>
      <c r="I147" s="7"/>
      <c r="J147" s="7"/>
      <c r="K147" s="7"/>
      <c r="L147" s="11"/>
      <c r="M147" s="12"/>
      <c r="N147" s="7"/>
      <c r="O147" s="7"/>
    </row>
    <row r="148" spans="1:15" ht="30" customHeight="1">
      <c r="A148" s="7"/>
      <c r="B148" s="7"/>
      <c r="C148" s="8">
        <f>IF(OR(E148="",NOT(ISNUMBER(F148)),F148&lt;=0,I148&lt;&gt;"Yes",J148&lt;&gt;"In stock"),"",ROUND(E148-F148,2))</f>
        <v/>
      </c>
      <c r="D148" s="9">
        <f>IF(C148="","",C148/F148)</f>
        <v/>
      </c>
      <c r="E148" s="8">
        <f>IF(OR(COUNT(G148:H148)&lt;2,G148&lt;=0,H148&lt;0),"",ROUND(G148+H148,2))</f>
        <v/>
      </c>
      <c r="F148" s="10"/>
      <c r="G148" s="10"/>
      <c r="H148" s="10"/>
      <c r="I148" s="7"/>
      <c r="J148" s="7"/>
      <c r="K148" s="7"/>
      <c r="L148" s="11"/>
      <c r="M148" s="12"/>
      <c r="N148" s="7"/>
      <c r="O148" s="7"/>
    </row>
    <row r="149" spans="1:15" ht="30" customHeight="1">
      <c r="A149" s="7"/>
      <c r="B149" s="7"/>
      <c r="C149" s="8">
        <f>IF(OR(E149="",NOT(ISNUMBER(F149)),F149&lt;=0,I149&lt;&gt;"Yes",J149&lt;&gt;"In stock"),"",ROUND(E149-F149,2))</f>
        <v/>
      </c>
      <c r="D149" s="9">
        <f>IF(C149="","",C149/F149)</f>
        <v/>
      </c>
      <c r="E149" s="8">
        <f>IF(OR(COUNT(G149:H149)&lt;2,G149&lt;=0,H149&lt;0),"",ROUND(G149+H149,2))</f>
        <v/>
      </c>
      <c r="F149" s="10"/>
      <c r="G149" s="10"/>
      <c r="H149" s="10"/>
      <c r="I149" s="7"/>
      <c r="J149" s="7"/>
      <c r="K149" s="7"/>
      <c r="L149" s="11"/>
      <c r="M149" s="12"/>
      <c r="N149" s="7"/>
      <c r="O149" s="7"/>
    </row>
    <row r="150" spans="1:15" ht="30" customHeight="1">
      <c r="A150" s="7"/>
      <c r="B150" s="7"/>
      <c r="C150" s="8">
        <f>IF(OR(E150="",NOT(ISNUMBER(F150)),F150&lt;=0,I150&lt;&gt;"Yes",J150&lt;&gt;"In stock"),"",ROUND(E150-F150,2))</f>
        <v/>
      </c>
      <c r="D150" s="9">
        <f>IF(C150="","",C150/F150)</f>
        <v/>
      </c>
      <c r="E150" s="8">
        <f>IF(OR(COUNT(G150:H150)&lt;2,G150&lt;=0,H150&lt;0),"",ROUND(G150+H150,2))</f>
        <v/>
      </c>
      <c r="F150" s="10"/>
      <c r="G150" s="10"/>
      <c r="H150" s="10"/>
      <c r="I150" s="7"/>
      <c r="J150" s="7"/>
      <c r="K150" s="7"/>
      <c r="L150" s="11"/>
      <c r="M150" s="12"/>
      <c r="N150" s="7"/>
      <c r="O150" s="7"/>
    </row>
    <row r="151" spans="1:15" ht="30" customHeight="1">
      <c r="A151" s="7"/>
      <c r="B151" s="7"/>
      <c r="C151" s="8">
        <f>IF(OR(E151="",NOT(ISNUMBER(F151)),F151&lt;=0,I151&lt;&gt;"Yes",J151&lt;&gt;"In stock"),"",ROUND(E151-F151,2))</f>
        <v/>
      </c>
      <c r="D151" s="9">
        <f>IF(C151="","",C151/F151)</f>
        <v/>
      </c>
      <c r="E151" s="8">
        <f>IF(OR(COUNT(G151:H151)&lt;2,G151&lt;=0,H151&lt;0),"",ROUND(G151+H151,2))</f>
        <v/>
      </c>
      <c r="F151" s="10"/>
      <c r="G151" s="10"/>
      <c r="H151" s="10"/>
      <c r="I151" s="7"/>
      <c r="J151" s="7"/>
      <c r="K151" s="7"/>
      <c r="L151" s="11"/>
      <c r="M151" s="12"/>
      <c r="N151" s="7"/>
      <c r="O151" s="7"/>
    </row>
    <row r="152" spans="1:15" ht="30" customHeight="1">
      <c r="A152" s="7"/>
      <c r="B152" s="7"/>
      <c r="C152" s="8">
        <f>IF(OR(E152="",NOT(ISNUMBER(F152)),F152&lt;=0,I152&lt;&gt;"Yes",J152&lt;&gt;"In stock"),"",ROUND(E152-F152,2))</f>
        <v/>
      </c>
      <c r="D152" s="9">
        <f>IF(C152="","",C152/F152)</f>
        <v/>
      </c>
      <c r="E152" s="8">
        <f>IF(OR(COUNT(G152:H152)&lt;2,G152&lt;=0,H152&lt;0),"",ROUND(G152+H152,2))</f>
        <v/>
      </c>
      <c r="F152" s="10"/>
      <c r="G152" s="10"/>
      <c r="H152" s="10"/>
      <c r="I152" s="7"/>
      <c r="J152" s="7"/>
      <c r="K152" s="7"/>
      <c r="L152" s="11"/>
      <c r="M152" s="12"/>
      <c r="N152" s="7"/>
      <c r="O152" s="7"/>
    </row>
    <row r="153" spans="1:15" ht="30" customHeight="1">
      <c r="A153" s="7"/>
      <c r="B153" s="7"/>
      <c r="C153" s="8">
        <f>IF(OR(E153="",NOT(ISNUMBER(F153)),F153&lt;=0,I153&lt;&gt;"Yes",J153&lt;&gt;"In stock"),"",ROUND(E153-F153,2))</f>
        <v/>
      </c>
      <c r="D153" s="9">
        <f>IF(C153="","",C153/F153)</f>
        <v/>
      </c>
      <c r="E153" s="8">
        <f>IF(OR(COUNT(G153:H153)&lt;2,G153&lt;=0,H153&lt;0),"",ROUND(G153+H153,2))</f>
        <v/>
      </c>
      <c r="F153" s="10"/>
      <c r="G153" s="10"/>
      <c r="H153" s="10"/>
      <c r="I153" s="7"/>
      <c r="J153" s="7"/>
      <c r="K153" s="7"/>
      <c r="L153" s="11"/>
      <c r="M153" s="12"/>
      <c r="N153" s="7"/>
      <c r="O153" s="7"/>
    </row>
    <row r="154" spans="1:15" ht="30" customHeight="1">
      <c r="A154" s="7"/>
      <c r="B154" s="7"/>
      <c r="C154" s="8">
        <f>IF(OR(E154="",NOT(ISNUMBER(F154)),F154&lt;=0,I154&lt;&gt;"Yes",J154&lt;&gt;"In stock"),"",ROUND(E154-F154,2))</f>
        <v/>
      </c>
      <c r="D154" s="9">
        <f>IF(C154="","",C154/F154)</f>
        <v/>
      </c>
      <c r="E154" s="8">
        <f>IF(OR(COUNT(G154:H154)&lt;2,G154&lt;=0,H154&lt;0),"",ROUND(G154+H154,2))</f>
        <v/>
      </c>
      <c r="F154" s="10"/>
      <c r="G154" s="10"/>
      <c r="H154" s="10"/>
      <c r="I154" s="7"/>
      <c r="J154" s="7"/>
      <c r="K154" s="7"/>
      <c r="L154" s="11"/>
      <c r="M154" s="12"/>
      <c r="N154" s="7"/>
      <c r="O154" s="7"/>
    </row>
    <row r="155" spans="1:15" ht="30" customHeight="1">
      <c r="A155" s="7"/>
      <c r="B155" s="7"/>
      <c r="C155" s="8">
        <f>IF(OR(E155="",NOT(ISNUMBER(F155)),F155&lt;=0,I155&lt;&gt;"Yes",J155&lt;&gt;"In stock"),"",ROUND(E155-F155,2))</f>
        <v/>
      </c>
      <c r="D155" s="9">
        <f>IF(C155="","",C155/F155)</f>
        <v/>
      </c>
      <c r="E155" s="8">
        <f>IF(OR(COUNT(G155:H155)&lt;2,G155&lt;=0,H155&lt;0),"",ROUND(G155+H155,2))</f>
        <v/>
      </c>
      <c r="F155" s="10"/>
      <c r="G155" s="10"/>
      <c r="H155" s="10"/>
      <c r="I155" s="7"/>
      <c r="J155" s="7"/>
      <c r="K155" s="7"/>
      <c r="L155" s="11"/>
      <c r="M155" s="12"/>
      <c r="N155" s="7"/>
      <c r="O155" s="7"/>
    </row>
    <row r="156" spans="1:15" ht="30" customHeight="1">
      <c r="A156" s="7"/>
      <c r="B156" s="7"/>
      <c r="C156" s="8">
        <f>IF(OR(E156="",NOT(ISNUMBER(F156)),F156&lt;=0,I156&lt;&gt;"Yes",J156&lt;&gt;"In stock"),"",ROUND(E156-F156,2))</f>
        <v/>
      </c>
      <c r="D156" s="9">
        <f>IF(C156="","",C156/F156)</f>
        <v/>
      </c>
      <c r="E156" s="8">
        <f>IF(OR(COUNT(G156:H156)&lt;2,G156&lt;=0,H156&lt;0),"",ROUND(G156+H156,2))</f>
        <v/>
      </c>
      <c r="F156" s="10"/>
      <c r="G156" s="10"/>
      <c r="H156" s="10"/>
      <c r="I156" s="7"/>
      <c r="J156" s="7"/>
      <c r="K156" s="7"/>
      <c r="L156" s="11"/>
      <c r="M156" s="12"/>
      <c r="N156" s="7"/>
      <c r="O156" s="7"/>
    </row>
    <row r="157" spans="1:15" ht="30" customHeight="1">
      <c r="A157" s="7"/>
      <c r="B157" s="7"/>
      <c r="C157" s="8">
        <f>IF(OR(E157="",NOT(ISNUMBER(F157)),F157&lt;=0,I157&lt;&gt;"Yes",J157&lt;&gt;"In stock"),"",ROUND(E157-F157,2))</f>
        <v/>
      </c>
      <c r="D157" s="9">
        <f>IF(C157="","",C157/F157)</f>
        <v/>
      </c>
      <c r="E157" s="8">
        <f>IF(OR(COUNT(G157:H157)&lt;2,G157&lt;=0,H157&lt;0),"",ROUND(G157+H157,2))</f>
        <v/>
      </c>
      <c r="F157" s="10"/>
      <c r="G157" s="10"/>
      <c r="H157" s="10"/>
      <c r="I157" s="7"/>
      <c r="J157" s="7"/>
      <c r="K157" s="7"/>
      <c r="L157" s="11"/>
      <c r="M157" s="12"/>
      <c r="N157" s="7"/>
      <c r="O157" s="7"/>
    </row>
    <row r="158" spans="1:15" ht="30" customHeight="1">
      <c r="A158" s="7"/>
      <c r="B158" s="7"/>
      <c r="C158" s="8">
        <f>IF(OR(E158="",NOT(ISNUMBER(F158)),F158&lt;=0,I158&lt;&gt;"Yes",J158&lt;&gt;"In stock"),"",ROUND(E158-F158,2))</f>
        <v/>
      </c>
      <c r="D158" s="9">
        <f>IF(C158="","",C158/F158)</f>
        <v/>
      </c>
      <c r="E158" s="8">
        <f>IF(OR(COUNT(G158:H158)&lt;2,G158&lt;=0,H158&lt;0),"",ROUND(G158+H158,2))</f>
        <v/>
      </c>
      <c r="F158" s="10"/>
      <c r="G158" s="10"/>
      <c r="H158" s="10"/>
      <c r="I158" s="7"/>
      <c r="J158" s="7"/>
      <c r="K158" s="7"/>
      <c r="L158" s="11"/>
      <c r="M158" s="12"/>
      <c r="N158" s="7"/>
      <c r="O158" s="7"/>
    </row>
    <row r="159" spans="1:15" ht="30" customHeight="1">
      <c r="A159" s="7"/>
      <c r="B159" s="7"/>
      <c r="C159" s="8">
        <f>IF(OR(E159="",NOT(ISNUMBER(F159)),F159&lt;=0,I159&lt;&gt;"Yes",J159&lt;&gt;"In stock"),"",ROUND(E159-F159,2))</f>
        <v/>
      </c>
      <c r="D159" s="9">
        <f>IF(C159="","",C159/F159)</f>
        <v/>
      </c>
      <c r="E159" s="8">
        <f>IF(OR(COUNT(G159:H159)&lt;2,G159&lt;=0,H159&lt;0),"",ROUND(G159+H159,2))</f>
        <v/>
      </c>
      <c r="F159" s="10"/>
      <c r="G159" s="10"/>
      <c r="H159" s="10"/>
      <c r="I159" s="7"/>
      <c r="J159" s="7"/>
      <c r="K159" s="7"/>
      <c r="L159" s="11"/>
      <c r="M159" s="12"/>
      <c r="N159" s="7"/>
      <c r="O159" s="7"/>
    </row>
    <row r="160" spans="1:15" ht="30" customHeight="1">
      <c r="A160" s="7"/>
      <c r="B160" s="7"/>
      <c r="C160" s="8">
        <f>IF(OR(E160="",NOT(ISNUMBER(F160)),F160&lt;=0,I160&lt;&gt;"Yes",J160&lt;&gt;"In stock"),"",ROUND(E160-F160,2))</f>
        <v/>
      </c>
      <c r="D160" s="9">
        <f>IF(C160="","",C160/F160)</f>
        <v/>
      </c>
      <c r="E160" s="8">
        <f>IF(OR(COUNT(G160:H160)&lt;2,G160&lt;=0,H160&lt;0),"",ROUND(G160+H160,2))</f>
        <v/>
      </c>
      <c r="F160" s="10"/>
      <c r="G160" s="10"/>
      <c r="H160" s="10"/>
      <c r="I160" s="7"/>
      <c r="J160" s="7"/>
      <c r="K160" s="7"/>
      <c r="L160" s="11"/>
      <c r="M160" s="12"/>
      <c r="N160" s="7"/>
      <c r="O160" s="7"/>
    </row>
    <row r="161" spans="1:15" ht="30" customHeight="1">
      <c r="A161" s="7"/>
      <c r="B161" s="7"/>
      <c r="C161" s="8">
        <f>IF(OR(E161="",NOT(ISNUMBER(F161)),F161&lt;=0,I161&lt;&gt;"Yes",J161&lt;&gt;"In stock"),"",ROUND(E161-F161,2))</f>
        <v/>
      </c>
      <c r="D161" s="9">
        <f>IF(C161="","",C161/F161)</f>
        <v/>
      </c>
      <c r="E161" s="8">
        <f>IF(OR(COUNT(G161:H161)&lt;2,G161&lt;=0,H161&lt;0),"",ROUND(G161+H161,2))</f>
        <v/>
      </c>
      <c r="F161" s="10"/>
      <c r="G161" s="10"/>
      <c r="H161" s="10"/>
      <c r="I161" s="7"/>
      <c r="J161" s="7"/>
      <c r="K161" s="7"/>
      <c r="L161" s="11"/>
      <c r="M161" s="12"/>
      <c r="N161" s="7"/>
      <c r="O161" s="7"/>
    </row>
    <row r="162" spans="1:15" ht="30" customHeight="1">
      <c r="A162" s="7"/>
      <c r="B162" s="7"/>
      <c r="C162" s="8">
        <f>IF(OR(E162="",NOT(ISNUMBER(F162)),F162&lt;=0,I162&lt;&gt;"Yes",J162&lt;&gt;"In stock"),"",ROUND(E162-F162,2))</f>
        <v/>
      </c>
      <c r="D162" s="9">
        <f>IF(C162="","",C162/F162)</f>
        <v/>
      </c>
      <c r="E162" s="8">
        <f>IF(OR(COUNT(G162:H162)&lt;2,G162&lt;=0,H162&lt;0),"",ROUND(G162+H162,2))</f>
        <v/>
      </c>
      <c r="F162" s="10"/>
      <c r="G162" s="10"/>
      <c r="H162" s="10"/>
      <c r="I162" s="7"/>
      <c r="J162" s="7"/>
      <c r="K162" s="7"/>
      <c r="L162" s="11"/>
      <c r="M162" s="12"/>
      <c r="N162" s="7"/>
      <c r="O162" s="7"/>
    </row>
    <row r="163" spans="1:15" ht="30" customHeight="1">
      <c r="A163" s="7"/>
      <c r="B163" s="7"/>
      <c r="C163" s="8">
        <f>IF(OR(E163="",NOT(ISNUMBER(F163)),F163&lt;=0,I163&lt;&gt;"Yes",J163&lt;&gt;"In stock"),"",ROUND(E163-F163,2))</f>
        <v/>
      </c>
      <c r="D163" s="9">
        <f>IF(C163="","",C163/F163)</f>
        <v/>
      </c>
      <c r="E163" s="8">
        <f>IF(OR(COUNT(G163:H163)&lt;2,G163&lt;=0,H163&lt;0),"",ROUND(G163+H163,2))</f>
        <v/>
      </c>
      <c r="F163" s="10"/>
      <c r="G163" s="10"/>
      <c r="H163" s="10"/>
      <c r="I163" s="7"/>
      <c r="J163" s="7"/>
      <c r="K163" s="7"/>
      <c r="L163" s="11"/>
      <c r="M163" s="12"/>
      <c r="N163" s="7"/>
      <c r="O163" s="7"/>
    </row>
    <row r="164" spans="1:15" ht="30" customHeight="1">
      <c r="A164" s="7"/>
      <c r="B164" s="7"/>
      <c r="C164" s="8">
        <f>IF(OR(E164="",NOT(ISNUMBER(F164)),F164&lt;=0,I164&lt;&gt;"Yes",J164&lt;&gt;"In stock"),"",ROUND(E164-F164,2))</f>
        <v/>
      </c>
      <c r="D164" s="9">
        <f>IF(C164="","",C164/F164)</f>
        <v/>
      </c>
      <c r="E164" s="8">
        <f>IF(OR(COUNT(G164:H164)&lt;2,G164&lt;=0,H164&lt;0),"",ROUND(G164+H164,2))</f>
        <v/>
      </c>
      <c r="F164" s="10"/>
      <c r="G164" s="10"/>
      <c r="H164" s="10"/>
      <c r="I164" s="7"/>
      <c r="J164" s="7"/>
      <c r="K164" s="7"/>
      <c r="L164" s="11"/>
      <c r="M164" s="12"/>
      <c r="N164" s="7"/>
      <c r="O164" s="7"/>
    </row>
    <row r="165" spans="1:15" ht="30" customHeight="1">
      <c r="A165" s="7"/>
      <c r="B165" s="7"/>
      <c r="C165" s="8">
        <f>IF(OR(E165="",NOT(ISNUMBER(F165)),F165&lt;=0,I165&lt;&gt;"Yes",J165&lt;&gt;"In stock"),"",ROUND(E165-F165,2))</f>
        <v/>
      </c>
      <c r="D165" s="9">
        <f>IF(C165="","",C165/F165)</f>
        <v/>
      </c>
      <c r="E165" s="8">
        <f>IF(OR(COUNT(G165:H165)&lt;2,G165&lt;=0,H165&lt;0),"",ROUND(G165+H165,2))</f>
        <v/>
      </c>
      <c r="F165" s="10"/>
      <c r="G165" s="10"/>
      <c r="H165" s="10"/>
      <c r="I165" s="7"/>
      <c r="J165" s="7"/>
      <c r="K165" s="7"/>
      <c r="L165" s="11"/>
      <c r="M165" s="12"/>
      <c r="N165" s="7"/>
      <c r="O165" s="7"/>
    </row>
    <row r="166" spans="1:15" ht="30" customHeight="1">
      <c r="A166" s="7"/>
      <c r="B166" s="7"/>
      <c r="C166" s="8">
        <f>IF(OR(E166="",NOT(ISNUMBER(F166)),F166&lt;=0,I166&lt;&gt;"Yes",J166&lt;&gt;"In stock"),"",ROUND(E166-F166,2))</f>
        <v/>
      </c>
      <c r="D166" s="9">
        <f>IF(C166="","",C166/F166)</f>
        <v/>
      </c>
      <c r="E166" s="8">
        <f>IF(OR(COUNT(G166:H166)&lt;2,G166&lt;=0,H166&lt;0),"",ROUND(G166+H166,2))</f>
        <v/>
      </c>
      <c r="F166" s="10"/>
      <c r="G166" s="10"/>
      <c r="H166" s="10"/>
      <c r="I166" s="7"/>
      <c r="J166" s="7"/>
      <c r="K166" s="7"/>
      <c r="L166" s="11"/>
      <c r="M166" s="12"/>
      <c r="N166" s="7"/>
      <c r="O166" s="7"/>
    </row>
    <row r="167" spans="1:15" ht="30" customHeight="1">
      <c r="A167" s="7"/>
      <c r="B167" s="7"/>
      <c r="C167" s="8">
        <f>IF(OR(E167="",NOT(ISNUMBER(F167)),F167&lt;=0,I167&lt;&gt;"Yes",J167&lt;&gt;"In stock"),"",ROUND(E167-F167,2))</f>
        <v/>
      </c>
      <c r="D167" s="9">
        <f>IF(C167="","",C167/F167)</f>
        <v/>
      </c>
      <c r="E167" s="8">
        <f>IF(OR(COUNT(G167:H167)&lt;2,G167&lt;=0,H167&lt;0),"",ROUND(G167+H167,2))</f>
        <v/>
      </c>
      <c r="F167" s="10"/>
      <c r="G167" s="10"/>
      <c r="H167" s="10"/>
      <c r="I167" s="7"/>
      <c r="J167" s="7"/>
      <c r="K167" s="7"/>
      <c r="L167" s="11"/>
      <c r="M167" s="12"/>
      <c r="N167" s="7"/>
      <c r="O167" s="7"/>
    </row>
    <row r="168" spans="1:15" ht="30" customHeight="1">
      <c r="A168" s="7"/>
      <c r="B168" s="7"/>
      <c r="C168" s="8">
        <f>IF(OR(E168="",NOT(ISNUMBER(F168)),F168&lt;=0,I168&lt;&gt;"Yes",J168&lt;&gt;"In stock"),"",ROUND(E168-F168,2))</f>
        <v/>
      </c>
      <c r="D168" s="9">
        <f>IF(C168="","",C168/F168)</f>
        <v/>
      </c>
      <c r="E168" s="8">
        <f>IF(OR(COUNT(G168:H168)&lt;2,G168&lt;=0,H168&lt;0),"",ROUND(G168+H168,2))</f>
        <v/>
      </c>
      <c r="F168" s="10"/>
      <c r="G168" s="10"/>
      <c r="H168" s="10"/>
      <c r="I168" s="7"/>
      <c r="J168" s="7"/>
      <c r="K168" s="7"/>
      <c r="L168" s="11"/>
      <c r="M168" s="12"/>
      <c r="N168" s="7"/>
      <c r="O168" s="7"/>
    </row>
    <row r="169" spans="1:15" ht="30" customHeight="1">
      <c r="A169" s="7"/>
      <c r="B169" s="7"/>
      <c r="C169" s="8">
        <f>IF(OR(E169="",NOT(ISNUMBER(F169)),F169&lt;=0,I169&lt;&gt;"Yes",J169&lt;&gt;"In stock"),"",ROUND(E169-F169,2))</f>
        <v/>
      </c>
      <c r="D169" s="9">
        <f>IF(C169="","",C169/F169)</f>
        <v/>
      </c>
      <c r="E169" s="8">
        <f>IF(OR(COUNT(G169:H169)&lt;2,G169&lt;=0,H169&lt;0),"",ROUND(G169+H169,2))</f>
        <v/>
      </c>
      <c r="F169" s="10"/>
      <c r="G169" s="10"/>
      <c r="H169" s="10"/>
      <c r="I169" s="7"/>
      <c r="J169" s="7"/>
      <c r="K169" s="7"/>
      <c r="L169" s="11"/>
      <c r="M169" s="12"/>
      <c r="N169" s="7"/>
      <c r="O169" s="7"/>
    </row>
    <row r="170" spans="1:15" ht="30" customHeight="1">
      <c r="A170" s="7"/>
      <c r="B170" s="7"/>
      <c r="C170" s="8">
        <f>IF(OR(E170="",NOT(ISNUMBER(F170)),F170&lt;=0,I170&lt;&gt;"Yes",J170&lt;&gt;"In stock"),"",ROUND(E170-F170,2))</f>
        <v/>
      </c>
      <c r="D170" s="9">
        <f>IF(C170="","",C170/F170)</f>
        <v/>
      </c>
      <c r="E170" s="8">
        <f>IF(OR(COUNT(G170:H170)&lt;2,G170&lt;=0,H170&lt;0),"",ROUND(G170+H170,2))</f>
        <v/>
      </c>
      <c r="F170" s="10"/>
      <c r="G170" s="10"/>
      <c r="H170" s="10"/>
      <c r="I170" s="7"/>
      <c r="J170" s="7"/>
      <c r="K170" s="7"/>
      <c r="L170" s="11"/>
      <c r="M170" s="12"/>
      <c r="N170" s="7"/>
      <c r="O170" s="7"/>
    </row>
    <row r="171" spans="1:15" ht="30" customHeight="1">
      <c r="A171" s="7"/>
      <c r="B171" s="7"/>
      <c r="C171" s="8">
        <f>IF(OR(E171="",NOT(ISNUMBER(F171)),F171&lt;=0,I171&lt;&gt;"Yes",J171&lt;&gt;"In stock"),"",ROUND(E171-F171,2))</f>
        <v/>
      </c>
      <c r="D171" s="9">
        <f>IF(C171="","",C171/F171)</f>
        <v/>
      </c>
      <c r="E171" s="8">
        <f>IF(OR(COUNT(G171:H171)&lt;2,G171&lt;=0,H171&lt;0),"",ROUND(G171+H171,2))</f>
        <v/>
      </c>
      <c r="F171" s="10"/>
      <c r="G171" s="10"/>
      <c r="H171" s="10"/>
      <c r="I171" s="7"/>
      <c r="J171" s="7"/>
      <c r="K171" s="7"/>
      <c r="L171" s="11"/>
      <c r="M171" s="12"/>
      <c r="N171" s="7"/>
      <c r="O171" s="7"/>
    </row>
    <row r="172" spans="1:15" ht="30" customHeight="1">
      <c r="A172" s="7"/>
      <c r="B172" s="7"/>
      <c r="C172" s="8">
        <f>IF(OR(E172="",NOT(ISNUMBER(F172)),F172&lt;=0,I172&lt;&gt;"Yes",J172&lt;&gt;"In stock"),"",ROUND(E172-F172,2))</f>
        <v/>
      </c>
      <c r="D172" s="9">
        <f>IF(C172="","",C172/F172)</f>
        <v/>
      </c>
      <c r="E172" s="8">
        <f>IF(OR(COUNT(G172:H172)&lt;2,G172&lt;=0,H172&lt;0),"",ROUND(G172+H172,2))</f>
        <v/>
      </c>
      <c r="F172" s="10"/>
      <c r="G172" s="10"/>
      <c r="H172" s="10"/>
      <c r="I172" s="7"/>
      <c r="J172" s="7"/>
      <c r="K172" s="7"/>
      <c r="L172" s="11"/>
      <c r="M172" s="12"/>
      <c r="N172" s="7"/>
      <c r="O172" s="7"/>
    </row>
    <row r="173" spans="1:15" ht="30" customHeight="1">
      <c r="A173" s="7"/>
      <c r="B173" s="7"/>
      <c r="C173" s="8">
        <f>IF(OR(E173="",NOT(ISNUMBER(F173)),F173&lt;=0,I173&lt;&gt;"Yes",J173&lt;&gt;"In stock"),"",ROUND(E173-F173,2))</f>
        <v/>
      </c>
      <c r="D173" s="9">
        <f>IF(C173="","",C173/F173)</f>
        <v/>
      </c>
      <c r="E173" s="8">
        <f>IF(OR(COUNT(G173:H173)&lt;2,G173&lt;=0,H173&lt;0),"",ROUND(G173+H173,2))</f>
        <v/>
      </c>
      <c r="F173" s="10"/>
      <c r="G173" s="10"/>
      <c r="H173" s="10"/>
      <c r="I173" s="7"/>
      <c r="J173" s="7"/>
      <c r="K173" s="7"/>
      <c r="L173" s="11"/>
      <c r="M173" s="12"/>
      <c r="N173" s="7"/>
      <c r="O173" s="7"/>
    </row>
    <row r="174" spans="1:15" ht="30" customHeight="1">
      <c r="A174" s="7"/>
      <c r="B174" s="7"/>
      <c r="C174" s="8">
        <f>IF(OR(E174="",NOT(ISNUMBER(F174)),F174&lt;=0,I174&lt;&gt;"Yes",J174&lt;&gt;"In stock"),"",ROUND(E174-F174,2))</f>
        <v/>
      </c>
      <c r="D174" s="9">
        <f>IF(C174="","",C174/F174)</f>
        <v/>
      </c>
      <c r="E174" s="8">
        <f>IF(OR(COUNT(G174:H174)&lt;2,G174&lt;=0,H174&lt;0),"",ROUND(G174+H174,2))</f>
        <v/>
      </c>
      <c r="F174" s="10"/>
      <c r="G174" s="10"/>
      <c r="H174" s="10"/>
      <c r="I174" s="7"/>
      <c r="J174" s="7"/>
      <c r="K174" s="7"/>
      <c r="L174" s="11"/>
      <c r="M174" s="12"/>
      <c r="N174" s="7"/>
      <c r="O174" s="7"/>
    </row>
    <row r="175" spans="1:15" ht="30" customHeight="1">
      <c r="A175" s="7"/>
      <c r="B175" s="7"/>
      <c r="C175" s="8">
        <f>IF(OR(E175="",NOT(ISNUMBER(F175)),F175&lt;=0,I175&lt;&gt;"Yes",J175&lt;&gt;"In stock"),"",ROUND(E175-F175,2))</f>
        <v/>
      </c>
      <c r="D175" s="9">
        <f>IF(C175="","",C175/F175)</f>
        <v/>
      </c>
      <c r="E175" s="8">
        <f>IF(OR(COUNT(G175:H175)&lt;2,G175&lt;=0,H175&lt;0),"",ROUND(G175+H175,2))</f>
        <v/>
      </c>
      <c r="F175" s="10"/>
      <c r="G175" s="10"/>
      <c r="H175" s="10"/>
      <c r="I175" s="7"/>
      <c r="J175" s="7"/>
      <c r="K175" s="7"/>
      <c r="L175" s="11"/>
      <c r="M175" s="12"/>
      <c r="N175" s="7"/>
      <c r="O175" s="7"/>
    </row>
    <row r="176" spans="1:15" ht="30" customHeight="1">
      <c r="A176" s="7"/>
      <c r="B176" s="7"/>
      <c r="C176" s="8">
        <f>IF(OR(E176="",NOT(ISNUMBER(F176)),F176&lt;=0,I176&lt;&gt;"Yes",J176&lt;&gt;"In stock"),"",ROUND(E176-F176,2))</f>
        <v/>
      </c>
      <c r="D176" s="9">
        <f>IF(C176="","",C176/F176)</f>
        <v/>
      </c>
      <c r="E176" s="8">
        <f>IF(OR(COUNT(G176:H176)&lt;2,G176&lt;=0,H176&lt;0),"",ROUND(G176+H176,2))</f>
        <v/>
      </c>
      <c r="F176" s="10"/>
      <c r="G176" s="10"/>
      <c r="H176" s="10"/>
      <c r="I176" s="7"/>
      <c r="J176" s="7"/>
      <c r="K176" s="7"/>
      <c r="L176" s="11"/>
      <c r="M176" s="12"/>
      <c r="N176" s="7"/>
      <c r="O176" s="7"/>
    </row>
    <row r="177" spans="1:15" ht="30" customHeight="1">
      <c r="A177" s="7"/>
      <c r="B177" s="7"/>
      <c r="C177" s="8">
        <f>IF(OR(E177="",NOT(ISNUMBER(F177)),F177&lt;=0,I177&lt;&gt;"Yes",J177&lt;&gt;"In stock"),"",ROUND(E177-F177,2))</f>
        <v/>
      </c>
      <c r="D177" s="9">
        <f>IF(C177="","",C177/F177)</f>
        <v/>
      </c>
      <c r="E177" s="8">
        <f>IF(OR(COUNT(G177:H177)&lt;2,G177&lt;=0,H177&lt;0),"",ROUND(G177+H177,2))</f>
        <v/>
      </c>
      <c r="F177" s="10"/>
      <c r="G177" s="10"/>
      <c r="H177" s="10"/>
      <c r="I177" s="7"/>
      <c r="J177" s="7"/>
      <c r="K177" s="7"/>
      <c r="L177" s="11"/>
      <c r="M177" s="12"/>
      <c r="N177" s="7"/>
      <c r="O177" s="7"/>
    </row>
    <row r="178" spans="1:15" ht="30" customHeight="1">
      <c r="A178" s="7"/>
      <c r="B178" s="7"/>
      <c r="C178" s="8">
        <f>IF(OR(E178="",NOT(ISNUMBER(F178)),F178&lt;=0,I178&lt;&gt;"Yes",J178&lt;&gt;"In stock"),"",ROUND(E178-F178,2))</f>
        <v/>
      </c>
      <c r="D178" s="9">
        <f>IF(C178="","",C178/F178)</f>
        <v/>
      </c>
      <c r="E178" s="8">
        <f>IF(OR(COUNT(G178:H178)&lt;2,G178&lt;=0,H178&lt;0),"",ROUND(G178+H178,2))</f>
        <v/>
      </c>
      <c r="F178" s="10"/>
      <c r="G178" s="10"/>
      <c r="H178" s="10"/>
      <c r="I178" s="7"/>
      <c r="J178" s="7"/>
      <c r="K178" s="7"/>
      <c r="L178" s="11"/>
      <c r="M178" s="12"/>
      <c r="N178" s="7"/>
      <c r="O178" s="7"/>
    </row>
    <row r="179" spans="1:15" ht="30" customHeight="1">
      <c r="A179" s="7"/>
      <c r="B179" s="7"/>
      <c r="C179" s="8">
        <f>IF(OR(E179="",NOT(ISNUMBER(F179)),F179&lt;=0,I179&lt;&gt;"Yes",J179&lt;&gt;"In stock"),"",ROUND(E179-F179,2))</f>
        <v/>
      </c>
      <c r="D179" s="9">
        <f>IF(C179="","",C179/F179)</f>
        <v/>
      </c>
      <c r="E179" s="8">
        <f>IF(OR(COUNT(G179:H179)&lt;2,G179&lt;=0,H179&lt;0),"",ROUND(G179+H179,2))</f>
        <v/>
      </c>
      <c r="F179" s="10"/>
      <c r="G179" s="10"/>
      <c r="H179" s="10"/>
      <c r="I179" s="7"/>
      <c r="J179" s="7"/>
      <c r="K179" s="7"/>
      <c r="L179" s="11"/>
      <c r="M179" s="12"/>
      <c r="N179" s="7"/>
      <c r="O179" s="7"/>
    </row>
    <row r="180" spans="1:15" ht="30" customHeight="1">
      <c r="A180" s="7"/>
      <c r="B180" s="7"/>
      <c r="C180" s="8">
        <f>IF(OR(E180="",NOT(ISNUMBER(F180)),F180&lt;=0,I180&lt;&gt;"Yes",J180&lt;&gt;"In stock"),"",ROUND(E180-F180,2))</f>
        <v/>
      </c>
      <c r="D180" s="9">
        <f>IF(C180="","",C180/F180)</f>
        <v/>
      </c>
      <c r="E180" s="8">
        <f>IF(OR(COUNT(G180:H180)&lt;2,G180&lt;=0,H180&lt;0),"",ROUND(G180+H180,2))</f>
        <v/>
      </c>
      <c r="F180" s="10"/>
      <c r="G180" s="10"/>
      <c r="H180" s="10"/>
      <c r="I180" s="7"/>
      <c r="J180" s="7"/>
      <c r="K180" s="7"/>
      <c r="L180" s="11"/>
      <c r="M180" s="12"/>
      <c r="N180" s="7"/>
      <c r="O180" s="7"/>
    </row>
    <row r="181" spans="1:15" ht="30" customHeight="1">
      <c r="A181" s="7"/>
      <c r="B181" s="7"/>
      <c r="C181" s="8">
        <f>IF(OR(E181="",NOT(ISNUMBER(F181)),F181&lt;=0,I181&lt;&gt;"Yes",J181&lt;&gt;"In stock"),"",ROUND(E181-F181,2))</f>
        <v/>
      </c>
      <c r="D181" s="9">
        <f>IF(C181="","",C181/F181)</f>
        <v/>
      </c>
      <c r="E181" s="8">
        <f>IF(OR(COUNT(G181:H181)&lt;2,G181&lt;=0,H181&lt;0),"",ROUND(G181+H181,2))</f>
        <v/>
      </c>
      <c r="F181" s="10"/>
      <c r="G181" s="10"/>
      <c r="H181" s="10"/>
      <c r="I181" s="7"/>
      <c r="J181" s="7"/>
      <c r="K181" s="7"/>
      <c r="L181" s="11"/>
      <c r="M181" s="12"/>
      <c r="N181" s="7"/>
      <c r="O181" s="7"/>
    </row>
    <row r="182" spans="1:15" ht="30" customHeight="1">
      <c r="A182" s="7"/>
      <c r="B182" s="7"/>
      <c r="C182" s="8">
        <f>IF(OR(E182="",NOT(ISNUMBER(F182)),F182&lt;=0,I182&lt;&gt;"Yes",J182&lt;&gt;"In stock"),"",ROUND(E182-F182,2))</f>
        <v/>
      </c>
      <c r="D182" s="9">
        <f>IF(C182="","",C182/F182)</f>
        <v/>
      </c>
      <c r="E182" s="8">
        <f>IF(OR(COUNT(G182:H182)&lt;2,G182&lt;=0,H182&lt;0),"",ROUND(G182+H182,2))</f>
        <v/>
      </c>
      <c r="F182" s="10"/>
      <c r="G182" s="10"/>
      <c r="H182" s="10"/>
      <c r="I182" s="7"/>
      <c r="J182" s="7"/>
      <c r="K182" s="7"/>
      <c r="L182" s="11"/>
      <c r="M182" s="12"/>
      <c r="N182" s="7"/>
      <c r="O182" s="7"/>
    </row>
    <row r="183" spans="1:15" ht="30" customHeight="1">
      <c r="A183" s="7"/>
      <c r="B183" s="7"/>
      <c r="C183" s="8">
        <f>IF(OR(E183="",NOT(ISNUMBER(F183)),F183&lt;=0,I183&lt;&gt;"Yes",J183&lt;&gt;"In stock"),"",ROUND(E183-F183,2))</f>
        <v/>
      </c>
      <c r="D183" s="9">
        <f>IF(C183="","",C183/F183)</f>
        <v/>
      </c>
      <c r="E183" s="8">
        <f>IF(OR(COUNT(G183:H183)&lt;2,G183&lt;=0,H183&lt;0),"",ROUND(G183+H183,2))</f>
        <v/>
      </c>
      <c r="F183" s="10"/>
      <c r="G183" s="10"/>
      <c r="H183" s="10"/>
      <c r="I183" s="7"/>
      <c r="J183" s="7"/>
      <c r="K183" s="7"/>
      <c r="L183" s="11"/>
      <c r="M183" s="12"/>
      <c r="N183" s="7"/>
      <c r="O183" s="7"/>
    </row>
    <row r="184" spans="1:15" ht="30" customHeight="1">
      <c r="A184" s="7"/>
      <c r="B184" s="7"/>
      <c r="C184" s="8">
        <f>IF(OR(E184="",NOT(ISNUMBER(F184)),F184&lt;=0,I184&lt;&gt;"Yes",J184&lt;&gt;"In stock"),"",ROUND(E184-F184,2))</f>
        <v/>
      </c>
      <c r="D184" s="9">
        <f>IF(C184="","",C184/F184)</f>
        <v/>
      </c>
      <c r="E184" s="8">
        <f>IF(OR(COUNT(G184:H184)&lt;2,G184&lt;=0,H184&lt;0),"",ROUND(G184+H184,2))</f>
        <v/>
      </c>
      <c r="F184" s="10"/>
      <c r="G184" s="10"/>
      <c r="H184" s="10"/>
      <c r="I184" s="7"/>
      <c r="J184" s="7"/>
      <c r="K184" s="7"/>
      <c r="L184" s="11"/>
      <c r="M184" s="12"/>
      <c r="N184" s="7"/>
      <c r="O184" s="7"/>
    </row>
    <row r="185" spans="1:15" ht="30" customHeight="1">
      <c r="A185" s="7"/>
      <c r="B185" s="7"/>
      <c r="C185" s="8">
        <f>IF(OR(E185="",NOT(ISNUMBER(F185)),F185&lt;=0,I185&lt;&gt;"Yes",J185&lt;&gt;"In stock"),"",ROUND(E185-F185,2))</f>
        <v/>
      </c>
      <c r="D185" s="9">
        <f>IF(C185="","",C185/F185)</f>
        <v/>
      </c>
      <c r="E185" s="8">
        <f>IF(OR(COUNT(G185:H185)&lt;2,G185&lt;=0,H185&lt;0),"",ROUND(G185+H185,2))</f>
        <v/>
      </c>
      <c r="F185" s="10"/>
      <c r="G185" s="10"/>
      <c r="H185" s="10"/>
      <c r="I185" s="7"/>
      <c r="J185" s="7"/>
      <c r="K185" s="7"/>
      <c r="L185" s="11"/>
      <c r="M185" s="12"/>
      <c r="N185" s="7"/>
      <c r="O185" s="7"/>
    </row>
    <row r="186" spans="1:15" ht="30" customHeight="1">
      <c r="A186" s="7"/>
      <c r="B186" s="7"/>
      <c r="C186" s="8">
        <f>IF(OR(E186="",NOT(ISNUMBER(F186)),F186&lt;=0,I186&lt;&gt;"Yes",J186&lt;&gt;"In stock"),"",ROUND(E186-F186,2))</f>
        <v/>
      </c>
      <c r="D186" s="9">
        <f>IF(C186="","",C186/F186)</f>
        <v/>
      </c>
      <c r="E186" s="8">
        <f>IF(OR(COUNT(G186:H186)&lt;2,G186&lt;=0,H186&lt;0),"",ROUND(G186+H186,2))</f>
        <v/>
      </c>
      <c r="F186" s="10"/>
      <c r="G186" s="10"/>
      <c r="H186" s="10"/>
      <c r="I186" s="7"/>
      <c r="J186" s="7"/>
      <c r="K186" s="7"/>
      <c r="L186" s="11"/>
      <c r="M186" s="12"/>
      <c r="N186" s="7"/>
      <c r="O186" s="7"/>
    </row>
    <row r="187" spans="1:15" ht="30" customHeight="1">
      <c r="A187" s="7"/>
      <c r="B187" s="7"/>
      <c r="C187" s="8">
        <f>IF(OR(E187="",NOT(ISNUMBER(F187)),F187&lt;=0,I187&lt;&gt;"Yes",J187&lt;&gt;"In stock"),"",ROUND(E187-F187,2))</f>
        <v/>
      </c>
      <c r="D187" s="9">
        <f>IF(C187="","",C187/F187)</f>
        <v/>
      </c>
      <c r="E187" s="8">
        <f>IF(OR(COUNT(G187:H187)&lt;2,G187&lt;=0,H187&lt;0),"",ROUND(G187+H187,2))</f>
        <v/>
      </c>
      <c r="F187" s="10"/>
      <c r="G187" s="10"/>
      <c r="H187" s="10"/>
      <c r="I187" s="7"/>
      <c r="J187" s="7"/>
      <c r="K187" s="7"/>
      <c r="L187" s="11"/>
      <c r="M187" s="12"/>
      <c r="N187" s="7"/>
      <c r="O187" s="7"/>
    </row>
    <row r="188" spans="1:15" ht="30" customHeight="1">
      <c r="A188" s="7"/>
      <c r="B188" s="7"/>
      <c r="C188" s="8">
        <f>IF(OR(E188="",NOT(ISNUMBER(F188)),F188&lt;=0,I188&lt;&gt;"Yes",J188&lt;&gt;"In stock"),"",ROUND(E188-F188,2))</f>
        <v/>
      </c>
      <c r="D188" s="9">
        <f>IF(C188="","",C188/F188)</f>
        <v/>
      </c>
      <c r="E188" s="8">
        <f>IF(OR(COUNT(G188:H188)&lt;2,G188&lt;=0,H188&lt;0),"",ROUND(G188+H188,2))</f>
        <v/>
      </c>
      <c r="F188" s="10"/>
      <c r="G188" s="10"/>
      <c r="H188" s="10"/>
      <c r="I188" s="7"/>
      <c r="J188" s="7"/>
      <c r="K188" s="7"/>
      <c r="L188" s="11"/>
      <c r="M188" s="12"/>
      <c r="N188" s="7"/>
      <c r="O188" s="7"/>
    </row>
    <row r="189" spans="1:15" ht="30" customHeight="1">
      <c r="A189" s="7"/>
      <c r="B189" s="7"/>
      <c r="C189" s="8">
        <f>IF(OR(E189="",NOT(ISNUMBER(F189)),F189&lt;=0,I189&lt;&gt;"Yes",J189&lt;&gt;"In stock"),"",ROUND(E189-F189,2))</f>
        <v/>
      </c>
      <c r="D189" s="9">
        <f>IF(C189="","",C189/F189)</f>
        <v/>
      </c>
      <c r="E189" s="8">
        <f>IF(OR(COUNT(G189:H189)&lt;2,G189&lt;=0,H189&lt;0),"",ROUND(G189+H189,2))</f>
        <v/>
      </c>
      <c r="F189" s="10"/>
      <c r="G189" s="10"/>
      <c r="H189" s="10"/>
      <c r="I189" s="7"/>
      <c r="J189" s="7"/>
      <c r="K189" s="7"/>
      <c r="L189" s="11"/>
      <c r="M189" s="12"/>
      <c r="N189" s="7"/>
      <c r="O189" s="7"/>
    </row>
    <row r="190" spans="1:15" ht="30" customHeight="1">
      <c r="A190" s="7"/>
      <c r="B190" s="7"/>
      <c r="C190" s="8">
        <f>IF(OR(E190="",NOT(ISNUMBER(F190)),F190&lt;=0,I190&lt;&gt;"Yes",J190&lt;&gt;"In stock"),"",ROUND(E190-F190,2))</f>
        <v/>
      </c>
      <c r="D190" s="9">
        <f>IF(C190="","",C190/F190)</f>
        <v/>
      </c>
      <c r="E190" s="8">
        <f>IF(OR(COUNT(G190:H190)&lt;2,G190&lt;=0,H190&lt;0),"",ROUND(G190+H190,2))</f>
        <v/>
      </c>
      <c r="F190" s="10"/>
      <c r="G190" s="10"/>
      <c r="H190" s="10"/>
      <c r="I190" s="7"/>
      <c r="J190" s="7"/>
      <c r="K190" s="7"/>
      <c r="L190" s="11"/>
      <c r="M190" s="12"/>
      <c r="N190" s="7"/>
      <c r="O190" s="7"/>
    </row>
    <row r="191" spans="1:15" ht="30" customHeight="1">
      <c r="A191" s="7"/>
      <c r="B191" s="7"/>
      <c r="C191" s="8">
        <f>IF(OR(E191="",NOT(ISNUMBER(F191)),F191&lt;=0,I191&lt;&gt;"Yes",J191&lt;&gt;"In stock"),"",ROUND(E191-F191,2))</f>
        <v/>
      </c>
      <c r="D191" s="9">
        <f>IF(C191="","",C191/F191)</f>
        <v/>
      </c>
      <c r="E191" s="8">
        <f>IF(OR(COUNT(G191:H191)&lt;2,G191&lt;=0,H191&lt;0),"",ROUND(G191+H191,2))</f>
        <v/>
      </c>
      <c r="F191" s="10"/>
      <c r="G191" s="10"/>
      <c r="H191" s="10"/>
      <c r="I191" s="7"/>
      <c r="J191" s="7"/>
      <c r="K191" s="7"/>
      <c r="L191" s="11"/>
      <c r="M191" s="12"/>
      <c r="N191" s="7"/>
      <c r="O191" s="7"/>
    </row>
    <row r="192" spans="1:15" ht="30" customHeight="1">
      <c r="A192" s="7"/>
      <c r="B192" s="7"/>
      <c r="C192" s="8">
        <f>IF(OR(E192="",NOT(ISNUMBER(F192)),F192&lt;=0,I192&lt;&gt;"Yes",J192&lt;&gt;"In stock"),"",ROUND(E192-F192,2))</f>
        <v/>
      </c>
      <c r="D192" s="9">
        <f>IF(C192="","",C192/F192)</f>
        <v/>
      </c>
      <c r="E192" s="8">
        <f>IF(OR(COUNT(G192:H192)&lt;2,G192&lt;=0,H192&lt;0),"",ROUND(G192+H192,2))</f>
        <v/>
      </c>
      <c r="F192" s="10"/>
      <c r="G192" s="10"/>
      <c r="H192" s="10"/>
      <c r="I192" s="7"/>
      <c r="J192" s="7"/>
      <c r="K192" s="7"/>
      <c r="L192" s="11"/>
      <c r="M192" s="12"/>
      <c r="N192" s="7"/>
      <c r="O192" s="7"/>
    </row>
    <row r="193" spans="1:15" ht="30" customHeight="1">
      <c r="A193" s="7"/>
      <c r="B193" s="7"/>
      <c r="C193" s="8">
        <f>IF(OR(E193="",NOT(ISNUMBER(F193)),F193&lt;=0,I193&lt;&gt;"Yes",J193&lt;&gt;"In stock"),"",ROUND(E193-F193,2))</f>
        <v/>
      </c>
      <c r="D193" s="9">
        <f>IF(C193="","",C193/F193)</f>
        <v/>
      </c>
      <c r="E193" s="8">
        <f>IF(OR(COUNT(G193:H193)&lt;2,G193&lt;=0,H193&lt;0),"",ROUND(G193+H193,2))</f>
        <v/>
      </c>
      <c r="F193" s="10"/>
      <c r="G193" s="10"/>
      <c r="H193" s="10"/>
      <c r="I193" s="7"/>
      <c r="J193" s="7"/>
      <c r="K193" s="7"/>
      <c r="L193" s="11"/>
      <c r="M193" s="12"/>
      <c r="N193" s="7"/>
      <c r="O193" s="7"/>
    </row>
    <row r="194" spans="1:15" ht="30" customHeight="1">
      <c r="A194" s="7"/>
      <c r="B194" s="7"/>
      <c r="C194" s="8">
        <f>IF(OR(E194="",NOT(ISNUMBER(F194)),F194&lt;=0,I194&lt;&gt;"Yes",J194&lt;&gt;"In stock"),"",ROUND(E194-F194,2))</f>
        <v/>
      </c>
      <c r="D194" s="9">
        <f>IF(C194="","",C194/F194)</f>
        <v/>
      </c>
      <c r="E194" s="8">
        <f>IF(OR(COUNT(G194:H194)&lt;2,G194&lt;=0,H194&lt;0),"",ROUND(G194+H194,2))</f>
        <v/>
      </c>
      <c r="F194" s="10"/>
      <c r="G194" s="10"/>
      <c r="H194" s="10"/>
      <c r="I194" s="7"/>
      <c r="J194" s="7"/>
      <c r="K194" s="7"/>
      <c r="L194" s="11"/>
      <c r="M194" s="12"/>
      <c r="N194" s="7"/>
      <c r="O194" s="7"/>
    </row>
    <row r="195" spans="1:15" ht="30" customHeight="1">
      <c r="A195" s="7"/>
      <c r="B195" s="7"/>
      <c r="C195" s="8">
        <f>IF(OR(E195="",NOT(ISNUMBER(F195)),F195&lt;=0,I195&lt;&gt;"Yes",J195&lt;&gt;"In stock"),"",ROUND(E195-F195,2))</f>
        <v/>
      </c>
      <c r="D195" s="9">
        <f>IF(C195="","",C195/F195)</f>
        <v/>
      </c>
      <c r="E195" s="8">
        <f>IF(OR(COUNT(G195:H195)&lt;2,G195&lt;=0,H195&lt;0),"",ROUND(G195+H195,2))</f>
        <v/>
      </c>
      <c r="F195" s="10"/>
      <c r="G195" s="10"/>
      <c r="H195" s="10"/>
      <c r="I195" s="7"/>
      <c r="J195" s="7"/>
      <c r="K195" s="7"/>
      <c r="L195" s="11"/>
      <c r="M195" s="12"/>
      <c r="N195" s="7"/>
      <c r="O195" s="7"/>
    </row>
    <row r="196" spans="1:15" ht="30" customHeight="1">
      <c r="A196" s="7"/>
      <c r="B196" s="7"/>
      <c r="C196" s="8">
        <f>IF(OR(E196="",NOT(ISNUMBER(F196)),F196&lt;=0,I196&lt;&gt;"Yes",J196&lt;&gt;"In stock"),"",ROUND(E196-F196,2))</f>
        <v/>
      </c>
      <c r="D196" s="9">
        <f>IF(C196="","",C196/F196)</f>
        <v/>
      </c>
      <c r="E196" s="8">
        <f>IF(OR(COUNT(G196:H196)&lt;2,G196&lt;=0,H196&lt;0),"",ROUND(G196+H196,2))</f>
        <v/>
      </c>
      <c r="F196" s="10"/>
      <c r="G196" s="10"/>
      <c r="H196" s="10"/>
      <c r="I196" s="7"/>
      <c r="J196" s="7"/>
      <c r="K196" s="7"/>
      <c r="L196" s="11"/>
      <c r="M196" s="12"/>
      <c r="N196" s="7"/>
      <c r="O196" s="7"/>
    </row>
    <row r="197" spans="1:15" ht="30" customHeight="1">
      <c r="A197" s="7"/>
      <c r="B197" s="7"/>
      <c r="C197" s="8">
        <f>IF(OR(E197="",NOT(ISNUMBER(F197)),F197&lt;=0,I197&lt;&gt;"Yes",J197&lt;&gt;"In stock"),"",ROUND(E197-F197,2))</f>
        <v/>
      </c>
      <c r="D197" s="9">
        <f>IF(C197="","",C197/F197)</f>
        <v/>
      </c>
      <c r="E197" s="8">
        <f>IF(OR(COUNT(G197:H197)&lt;2,G197&lt;=0,H197&lt;0),"",ROUND(G197+H197,2))</f>
        <v/>
      </c>
      <c r="F197" s="10"/>
      <c r="G197" s="10"/>
      <c r="H197" s="10"/>
      <c r="I197" s="7"/>
      <c r="J197" s="7"/>
      <c r="K197" s="7"/>
      <c r="L197" s="11"/>
      <c r="M197" s="12"/>
      <c r="N197" s="7"/>
      <c r="O197" s="7"/>
    </row>
    <row r="198" spans="1:15" ht="30" customHeight="1">
      <c r="A198" s="7"/>
      <c r="B198" s="7"/>
      <c r="C198" s="8">
        <f>IF(OR(E198="",NOT(ISNUMBER(F198)),F198&lt;=0,I198&lt;&gt;"Yes",J198&lt;&gt;"In stock"),"",ROUND(E198-F198,2))</f>
        <v/>
      </c>
      <c r="D198" s="9">
        <f>IF(C198="","",C198/F198)</f>
        <v/>
      </c>
      <c r="E198" s="8">
        <f>IF(OR(COUNT(G198:H198)&lt;2,G198&lt;=0,H198&lt;0),"",ROUND(G198+H198,2))</f>
        <v/>
      </c>
      <c r="F198" s="10"/>
      <c r="G198" s="10"/>
      <c r="H198" s="10"/>
      <c r="I198" s="7"/>
      <c r="J198" s="7"/>
      <c r="K198" s="7"/>
      <c r="L198" s="11"/>
      <c r="M198" s="12"/>
      <c r="N198" s="7"/>
      <c r="O198" s="7"/>
    </row>
    <row r="199" spans="1:15" ht="30" customHeight="1">
      <c r="A199" s="7"/>
      <c r="B199" s="7"/>
      <c r="C199" s="8">
        <f>IF(OR(E199="",NOT(ISNUMBER(F199)),F199&lt;=0,I199&lt;&gt;"Yes",J199&lt;&gt;"In stock"),"",ROUND(E199-F199,2))</f>
        <v/>
      </c>
      <c r="D199" s="9">
        <f>IF(C199="","",C199/F199)</f>
        <v/>
      </c>
      <c r="E199" s="8">
        <f>IF(OR(COUNT(G199:H199)&lt;2,G199&lt;=0,H199&lt;0),"",ROUND(G199+H199,2))</f>
        <v/>
      </c>
      <c r="F199" s="10"/>
      <c r="G199" s="10"/>
      <c r="H199" s="10"/>
      <c r="I199" s="7"/>
      <c r="J199" s="7"/>
      <c r="K199" s="7"/>
      <c r="L199" s="11"/>
      <c r="M199" s="12"/>
      <c r="N199" s="7"/>
      <c r="O199" s="7"/>
    </row>
    <row r="200" spans="1:15" ht="30" customHeight="1">
      <c r="A200" s="7"/>
      <c r="B200" s="7"/>
      <c r="C200" s="8">
        <f>IF(OR(E200="",NOT(ISNUMBER(F200)),F200&lt;=0,I200&lt;&gt;"Yes",J200&lt;&gt;"In stock"),"",ROUND(E200-F200,2))</f>
        <v/>
      </c>
      <c r="D200" s="9">
        <f>IF(C200="","",C200/F200)</f>
        <v/>
      </c>
      <c r="E200" s="8">
        <f>IF(OR(COUNT(G200:H200)&lt;2,G200&lt;=0,H200&lt;0),"",ROUND(G200+H200,2))</f>
        <v/>
      </c>
      <c r="F200" s="10"/>
      <c r="G200" s="10"/>
      <c r="H200" s="10"/>
      <c r="I200" s="7"/>
      <c r="J200" s="7"/>
      <c r="K200" s="7"/>
      <c r="L200" s="11"/>
      <c r="M200" s="12"/>
      <c r="N200" s="7"/>
      <c r="O200" s="7"/>
    </row>
    <row r="201" spans="1:15" ht="30" customHeight="1">
      <c r="A201" s="7"/>
      <c r="B201" s="7"/>
      <c r="C201" s="8">
        <f>IF(OR(E201="",NOT(ISNUMBER(F201)),F201&lt;=0,I201&lt;&gt;"Yes",J201&lt;&gt;"In stock"),"",ROUND(E201-F201,2))</f>
        <v/>
      </c>
      <c r="D201" s="9">
        <f>IF(C201="","",C201/F201)</f>
        <v/>
      </c>
      <c r="E201" s="8">
        <f>IF(OR(COUNT(G201:H201)&lt;2,G201&lt;=0,H201&lt;0),"",ROUND(G201+H201,2))</f>
        <v/>
      </c>
      <c r="F201" s="10"/>
      <c r="G201" s="10"/>
      <c r="H201" s="10"/>
      <c r="I201" s="7"/>
      <c r="J201" s="7"/>
      <c r="K201" s="7"/>
      <c r="L201" s="11"/>
      <c r="M201" s="12"/>
      <c r="N201" s="7"/>
      <c r="O201" s="7"/>
    </row>
    <row r="202" spans="1:15" ht="30" customHeight="1">
      <c r="A202" s="7"/>
      <c r="B202" s="7"/>
      <c r="C202" s="8">
        <f>IF(OR(E202="",NOT(ISNUMBER(F202)),F202&lt;=0,I202&lt;&gt;"Yes",J202&lt;&gt;"In stock"),"",ROUND(E202-F202,2))</f>
        <v/>
      </c>
      <c r="D202" s="9">
        <f>IF(C202="","",C202/F202)</f>
        <v/>
      </c>
      <c r="E202" s="8">
        <f>IF(OR(COUNT(G202:H202)&lt;2,G202&lt;=0,H202&lt;0),"",ROUND(G202+H202,2))</f>
        <v/>
      </c>
      <c r="F202" s="10"/>
      <c r="G202" s="10"/>
      <c r="H202" s="10"/>
      <c r="I202" s="7"/>
      <c r="J202" s="7"/>
      <c r="K202" s="7"/>
      <c r="L202" s="11"/>
      <c r="M202" s="12"/>
      <c r="N202" s="7"/>
      <c r="O202" s="7"/>
    </row>
    <row r="203" spans="1:15" ht="30" customHeight="1">
      <c r="A203" s="7"/>
      <c r="B203" s="7"/>
      <c r="C203" s="8">
        <f>IF(OR(E203="",NOT(ISNUMBER(F203)),F203&lt;=0,I203&lt;&gt;"Yes",J203&lt;&gt;"In stock"),"",ROUND(E203-F203,2))</f>
        <v/>
      </c>
      <c r="D203" s="9">
        <f>IF(C203="","",C203/F203)</f>
        <v/>
      </c>
      <c r="E203" s="8">
        <f>IF(OR(COUNT(G203:H203)&lt;2,G203&lt;=0,H203&lt;0),"",ROUND(G203+H203,2))</f>
        <v/>
      </c>
      <c r="F203" s="10"/>
      <c r="G203" s="10"/>
      <c r="H203" s="10"/>
      <c r="I203" s="7"/>
      <c r="J203" s="7"/>
      <c r="K203" s="7"/>
      <c r="L203" s="11"/>
      <c r="M203" s="12"/>
      <c r="N203" s="7"/>
      <c r="O203" s="7"/>
    </row>
    <row r="204" spans="1:15" ht="30" customHeight="1">
      <c r="A204" s="7"/>
      <c r="B204" s="7"/>
      <c r="C204" s="8">
        <f>IF(OR(E204="",NOT(ISNUMBER(F204)),F204&lt;=0,I204&lt;&gt;"Yes",J204&lt;&gt;"In stock"),"",ROUND(E204-F204,2))</f>
        <v/>
      </c>
      <c r="D204" s="9">
        <f>IF(C204="","",C204/F204)</f>
        <v/>
      </c>
      <c r="E204" s="8">
        <f>IF(OR(COUNT(G204:H204)&lt;2,G204&lt;=0,H204&lt;0),"",ROUND(G204+H204,2))</f>
        <v/>
      </c>
      <c r="F204" s="10"/>
      <c r="G204" s="10"/>
      <c r="H204" s="10"/>
      <c r="I204" s="7"/>
      <c r="J204" s="7"/>
      <c r="K204" s="7"/>
      <c r="L204" s="11"/>
      <c r="M204" s="12"/>
      <c r="N204" s="7"/>
      <c r="O204" s="7"/>
    </row>
    <row r="205" spans="1:15" ht="30" customHeight="1">
      <c r="A205" s="7"/>
      <c r="B205" s="7"/>
      <c r="C205" s="8">
        <f>IF(OR(E205="",NOT(ISNUMBER(F205)),F205&lt;=0,I205&lt;&gt;"Yes",J205&lt;&gt;"In stock"),"",ROUND(E205-F205,2))</f>
        <v/>
      </c>
      <c r="D205" s="9">
        <f>IF(C205="","",C205/F205)</f>
        <v/>
      </c>
      <c r="E205" s="8">
        <f>IF(OR(COUNT(G205:H205)&lt;2,G205&lt;=0,H205&lt;0),"",ROUND(G205+H205,2))</f>
        <v/>
      </c>
      <c r="F205" s="10"/>
      <c r="G205" s="10"/>
      <c r="H205" s="10"/>
      <c r="I205" s="7"/>
      <c r="J205" s="7"/>
      <c r="K205" s="7"/>
      <c r="L205" s="11"/>
      <c r="M205" s="12"/>
      <c r="N205" s="7"/>
      <c r="O205" s="7"/>
    </row>
    <row r="206" spans="1:15" ht="30" customHeight="1">
      <c r="A206" s="7"/>
      <c r="B206" s="7"/>
      <c r="C206" s="8">
        <f>IF(OR(E206="",NOT(ISNUMBER(F206)),F206&lt;=0,I206&lt;&gt;"Yes",J206&lt;&gt;"In stock"),"",ROUND(E206-F206,2))</f>
        <v/>
      </c>
      <c r="D206" s="9">
        <f>IF(C206="","",C206/F206)</f>
        <v/>
      </c>
      <c r="E206" s="8">
        <f>IF(OR(COUNT(G206:H206)&lt;2,G206&lt;=0,H206&lt;0),"",ROUND(G206+H206,2))</f>
        <v/>
      </c>
      <c r="F206" s="10"/>
      <c r="G206" s="10"/>
      <c r="H206" s="10"/>
      <c r="I206" s="7"/>
      <c r="J206" s="7"/>
      <c r="K206" s="7"/>
      <c r="L206" s="11"/>
      <c r="M206" s="12"/>
      <c r="N206" s="7"/>
      <c r="O206" s="7"/>
    </row>
  </sheetData>
  <autoFilter ref="A6:O206"/>
  <mergeCells count="3">
    <mergeCell ref="A1:O2"/>
    <mergeCell ref="A3:O3"/>
    <mergeCell ref="A4:O4"/>
  </mergeCells>
  <conditionalFormatting sqref="C7:D206">
    <cfRule type="expression" dxfId="0" priority="1">
      <formula>AND(ISNUMBER(C7),C7&lt;0)</formula>
    </cfRule>
    <cfRule type="expression" dxfId="1" priority="2">
      <formula>AND(ISNUMBER(C7),C7&gt;0)</formula>
    </cfRule>
  </conditionalFormatting>
  <dataValidations count="6">
    <dataValidation type="list" allowBlank="1" showInputMessage="1" showErrorMessage="1" errorTitle="Unrecognised value" error="Use a value from the list." promptTitle="Choose a value" sqref="K7:K206">
      <formula1>"New,Refurbished,Used,Check"</formula1>
    </dataValidation>
    <dataValidation type="list" allowBlank="1" showInputMessage="1" showErrorMessage="1" errorTitle="Unrecognised value" error="Use a value from the list." promptTitle="Choose a value" sqref="J7:J206">
      <formula1>"In stock,Out of stock,Pre-order,Check"</formula1>
    </dataValidation>
    <dataValidation type="list" allowBlank="1" showInputMessage="1" showErrorMessage="1" errorTitle="Unrecognised value" error="Use a value from the list." promptTitle="Choose a value" sqref="I7:I206">
      <formula1>"Yes,No,Check"</formula1>
    </dataValidation>
    <dataValidation type="decimal" operator="greaterThan" allowBlank="1" showInputMessage="1" showErrorMessage="1" errorTitle="Invalid amount" error="Enter a positive amount (0 is allowed for shipping)." promptTitle="Euros including VAT" prompt="Enter an amount greater than zero." sqref="F7:F206">
      <formula1>0</formula1>
    </dataValidation>
    <dataValidation type="decimal" operator="greaterThan" allowBlank="1" showInputMessage="1" showErrorMessage="1" errorTitle="Invalid amount" error="Enter a positive amount (0 is allowed for shipping)." promptTitle="Euros including VAT" prompt="Enter an amount greater than zero." sqref="G7:G206">
      <formula1>0</formula1>
    </dataValidation>
    <dataValidation type="decimal" operator="greaterThanOrEqual" allowBlank="1" showInputMessage="1" showErrorMessage="1" errorTitle="Invalid amount" error="Enter a positive amount (0 is allowed for shipping)." promptTitle="Euros including VAT" prompt="Unknown shipping: leave blank." sqref="H7:H206">
      <formula1>0</formula1>
    </dataValidation>
  </dataValidations>
  <pageMargins left="0.7" right="0.7" top="0.75" bottom="0.75" header="0.3" footer="0.3"/>
  <pageSetup paperSize="8" fitToHeight="0" orientation="landscape"/>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5</vt:i4>
      </vt:variant>
    </vt:vector>
  </HeadingPairs>
  <TitlesOfParts>
    <vt:vector size="8" baseType="lpstr">
      <vt:lpstr>Instructions</vt:lpstr>
      <vt:lpstr>Example</vt:lpstr>
      <vt:lpstr>Price checks</vt:lpstr>
      <vt:lpstr>Example!Print_Area</vt:lpstr>
      <vt:lpstr>Instructions!Print_Area</vt:lpstr>
      <vt:lpstr>'Price checks'!Print_Area</vt:lpstr>
      <vt:lpstr>Example!Print_Titles</vt:lpstr>
      <vt:lpstr>'Price checks'!Print_Titles</vt:lpstr>
    </vt:vector>
  </TitlesOfParts>
  <Company>Competiprice</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Competitor price comparison</dc:title>
  <dc:creator>Competiprice</dc:creator>
  <dc:description>Free template — https://www.competiprice.com/en/blog/price-comparison-excel-template</dc:description>
  <cp:lastModifiedBy>Competiprice</cp:lastModifiedBy>
  <dcterms:created xsi:type="dcterms:W3CDTF">2026-10-07T00:00:00Z</dcterms:created>
  <dcterms:modified xsi:type="dcterms:W3CDTF">2026-10-07T00:00:00Z</dcterms:modified>
</cp:coreProperties>
</file>